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<sst xmlns="http://schemas.openxmlformats.org/spreadsheetml/2006/main" uniqueCount="43">
  <si>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</si>
  <si>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</si>
  <si>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</si>
  <si>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</si>
  <si>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</si>
  <si>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</si>
  <si>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</si>
  <si>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</si>
  <si>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</si>
  <si>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399/5539/2025-11</t>
  </si>
  <si>
    <t>Par 2025. gada novembra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</si>
  <si>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</si>
  <si>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</si>
  <si>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</si>
  <si>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</si>
  <si>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</si>
  <si>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</si>
  <si>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05.11.2025.
- 05.11.2025.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</si>
  <si>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Uzvaras ielas krustojums , pasūtījuma nr: 109999</t>
    </r>
  </si>
  <si>
    <r>
      <t xml:space="preserve">1</t>
    </r>
  </si>
  <si>
    <t>Demontāžas darbi</t>
  </si>
  <si>
    <r>
      <t xml:space="preserve">1.10</t>
    </r>
  </si>
  <si>
    <t>Strādnieka darbs</t>
  </si>
  <si>
    <t>h</t>
  </si>
  <si>
    <r>
      <t xml:space="preserve">6</t>
    </r>
  </si>
  <si>
    <t>Luksoforu kontrolieru uzturēšanas un montāžas darbi</t>
  </si>
  <si>
    <r>
      <t xml:space="preserve">6.3</t>
    </r>
  </si>
  <si>
    <t>Kontroliera bloka nomaiņa</t>
  </si>
  <si>
    <t>gab.</t>
  </si>
  <si>
    <r>
      <t xml:space="preserve">12</t>
    </r>
  </si>
  <si>
    <t>Luksoforu kontrolieru piederumi</t>
  </si>
  <si>
    <r>
      <t xml:space="preserve">12.10</t>
    </r>
  </si>
  <si>
    <t>Barošanas bloks 24V ICP DAS MDR-20-24</t>
  </si>
  <si>
    <r>
      <rPr>
        <rFont val="Calibri"/>
        <b val="true"/>
        <i val="false"/>
        <strike val="false"/>
        <color rgb="FF000000"/>
        <sz val="11"/>
        <u val="none"/>
      </rPr>
      <t xml:space="preserve">01.11.2025.
- 30.11.2025.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</si>
  <si>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109983</t>
    </r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</si>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</sst>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5"/>
  <sheetViews>
    <sheetView tabSelected="1" workbookViewId="0" showGridLines="true" showRowColHeaders="1">
      <selection activeCell="B33" sqref="B33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05.11.2025.
- 05.11.2025.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Uzvaras ielas krustojums , pasūtījuma nr: 109999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1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1.10</t>
          </r>
        </is>
      </c>
      <c r="B17" s="8" t="s">
        <v>22</v>
      </c>
      <c r="C17" s="10" t="s">
        <v>23</v>
      </c>
      <c r="D17" s="10">
        <v>2.0</v>
      </c>
      <c r="E17" s="11">
        <v>45.0</v>
      </c>
      <c r="F17" s="11">
        <f>ROUND(D17*E17,2)</f>
        <v>90</v>
      </c>
    </row>
    <row r="18" spans="1:6">
      <c r="A18" s="5" t="inlineStr">
        <is>
          <r>
            <t xml:space="preserve">6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6.3</t>
          </r>
        </is>
      </c>
      <c r="B19" s="8" t="s">
        <v>27</v>
      </c>
      <c r="C19" s="10" t="s">
        <v>28</v>
      </c>
      <c r="D19" s="10">
        <v>1.0</v>
      </c>
      <c r="E19" s="11">
        <v>50.0</v>
      </c>
      <c r="F19" s="11">
        <f>ROUND(D19*E19,2)</f>
        <v>50</v>
      </c>
    </row>
    <row r="20" spans="1:6">
      <c r="A20" s="5" t="inlineStr">
        <is>
          <r>
            <t xml:space="preserve">12</t>
          </r>
        </is>
      </c>
      <c r="B20" s="9" t="s">
        <v>30</v>
      </c>
      <c r="C20" s="10"/>
      <c r="D20" s="10"/>
      <c r="E20" s="10"/>
      <c r="F20" s="10"/>
    </row>
    <row r="21" spans="1:6">
      <c r="A21" s="6" t="inlineStr">
        <is>
          <r>
            <t xml:space="preserve">12.10</t>
          </r>
        </is>
      </c>
      <c r="B21" s="8" t="s">
        <v>32</v>
      </c>
      <c r="C21" s="10" t="s">
        <v>28</v>
      </c>
      <c r="D21" s="10">
        <v>1.0</v>
      </c>
      <c r="E21" s="11">
        <v>123.5</v>
      </c>
      <c r="F21" s="11">
        <f>ROUND(D21*E21,2)</f>
        <v>123.5</v>
      </c>
    </row>
    <row r="22" spans="1:6" customHeight="1" ht="372">
      <c r="A2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01.11.2025.
- 30.11.2025.</t>
          </r>
        </is>
      </c>
      <c r="B2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109983</t>
          </r>
        </is>
      </c>
      <c r="C22" s="10"/>
      <c r="D22" s="10"/>
      <c r="E22" s="10"/>
      <c r="F22" s="10"/>
    </row>
    <row r="23" spans="1:6">
      <c r="D23" s="13" t="s">
        <v>35</v>
      </c>
      <c r="E23" s="10"/>
      <c r="F23" s="11">
        <f>SUM(F15:F22)</f>
        <v>263.5</v>
      </c>
    </row>
    <row r="24" spans="1:6">
      <c r="D24" s="13" t="s">
        <v>36</v>
      </c>
      <c r="E24" s="10"/>
      <c r="F24" s="11">
        <f>F23*0.21</f>
        <v>55.335</v>
      </c>
    </row>
    <row r="25" spans="1:6">
      <c r="D25" s="14" t="s">
        <v>37</v>
      </c>
      <c r="E25" s="10"/>
      <c r="F25" s="15">
        <f>F23+F24</f>
        <v>318.835</v>
      </c>
    </row>
    <row r="27" spans="1:6">
      <c r="A27" t="s">
        <v>38</v>
      </c>
      <c r="B27" s="16"/>
    </row>
    <row r="28" spans="1:6">
      <c r="B28" t="s">
        <v>39</v>
      </c>
    </row>
    <row r="29" spans="1:6">
      <c r="A29" t="s">
        <v>40</v>
      </c>
    </row>
    <row r="30" spans="1:6">
      <c r="A30" t="s">
        <v>41</v>
      </c>
    </row>
    <row r="33" spans="1:6">
      <c r="A33" t="s">
        <v>42</v>
      </c>
      <c r="B33" s="16"/>
    </row>
    <row r="34" spans="1:6">
      <c r="B34" t="s">
        <v>39</v>
      </c>
    </row>
    <row r="35" spans="1:6">
      <c r="A35" t="s"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2:F22"/>
    <mergeCell ref="D23:E23"/>
    <mergeCell ref="D24:E24"/>
    <mergeCell ref="D25:E25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2025-11-06T08:39:43+02:00</dcterms:created>
  <dcterms:modified xsi:type="dcterms:W3CDTF">2025-11-06T08:39:43+02:00</dcterms:modified>
  <dc:title>Līguma akts</dc:title>
  <dc:description>Līguma akts</dc:description>
  <dc:subject>Līguma akts</dc:subject>
  <cp:keywords/>
  <cp:category/>
</cp:coreProperties>
</file>