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<sst xmlns="http://schemas.openxmlformats.org/spreadsheetml/2006/main" uniqueCount="100">
  <si>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</si>
  <si>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</si>
  <si>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</si>
  <si>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</si>
  <si>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</si>
  <si>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</si>
  <si>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</si>
  <si>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</si>
  <si>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</si>
  <si>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399/5539/2025-07</t>
  </si>
  <si>
    <t>Par 2025. gada jūlija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</si>
  <si>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</si>
  <si>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</si>
  <si>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</si>
  <si>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</si>
  <si>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</si>
  <si>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</si>
  <si>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07.07.2025.
- 07.07.2025.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</si>
  <si>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Pasta ielas krustojums , pasūtījuma nr: 109190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</si>
  <si>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</si>
  <si>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</si>
  <si>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</si>
  <si>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</si>
  <si>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</si>
  <si>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</si>
  <si>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</si>
  <si>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</si>
  <si>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</si>
  <si>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, pasūtījuma nr: 109190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</si>
  <si>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04.07.2025.
- 09.07.2025.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</si>
  <si>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109094</t>
    </r>
  </si>
  <si>
    <r>
      <t xml:space="preserve">6</t>
    </r>
  </si>
  <si>
    <t>Luksoforu kontrolieru uzturēšanas un montāžas darbi</t>
  </si>
  <si>
    <r>
      <t xml:space="preserve">6.9</t>
    </r>
  </si>
  <si>
    <t>Izstrādātā signālplāna palaišana un atslēgšana uz noteiktu laiku</t>
  </si>
  <si>
    <r>
      <rPr>
        <rFont val="Calibri"/>
        <b val="true"/>
        <i val="false"/>
        <strike val="false"/>
        <color rgb="FF000000"/>
        <sz val="11"/>
        <u val="none"/>
      </rPr>
      <t xml:space="preserve">11.07.2025.
- 11.07.2025.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</si>
  <si>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Jāņa Čakstes bulvāra krustojums , pasūtījuma nr: 109167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</si>
  <si>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</si>
  <si>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</si>
  <si>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</si>
  <si>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</si>
  <si>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</si>
  <si>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14.07.2025.
- 14.07.2025.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</si>
  <si>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109269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</si>
  <si>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17.07.2025.
- 17.07.2025.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</si>
  <si>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109297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</si>
  <si>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18.07.2025.
- 18.07.2025.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</si>
  <si>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109268</t>
    </r>
  </si>
  <si>
    <r>
      <t xml:space="preserve">5.10</t>
    </r>
  </si>
  <si>
    <t>Signālgalvas aizsargjumtiņa nomaiņa uz balsta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</si>
  <si>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</si>
  <si>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</si>
  <si>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109294</t>
    </r>
  </si>
  <si>
    <r>
      <t xml:space="preserve">6.4</t>
    </r>
  </si>
  <si>
    <t>Vadības plates drošinātāja nomaiņa</t>
  </si>
  <si>
    <r>
      <t xml:space="preserve">8</t>
    </r>
  </si>
  <si>
    <t>Avārijas darbi</t>
  </si>
  <si>
    <r>
      <t xml:space="preserve">8.4</t>
    </r>
  </si>
  <si>
    <r>
      <t xml:space="preserve">12</t>
    </r>
  </si>
  <si>
    <t>Luksoforu kontrolieru piederumi</t>
  </si>
  <si>
    <r>
      <t xml:space="preserve">12.11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</si>
  <si>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</si>
  <si>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24.07.2025.
- 24.07.2025.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</si>
  <si>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109383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</si>
  <si>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30.07.2025.
- 30.07.2025.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</si>
  <si>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, pasūtījuma nr: 109346</t>
    </r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</si>
  <si>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</si>
  <si>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</si>
  <si>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Garozas ielas krustojums , pasūtījuma nr: 109357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</si>
  <si>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109207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</si>
  <si>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28.07.2025.
- 31.07.2025.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</si>
  <si>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Lāčplēša ielas krustojums , pasūtījuma nr: 109336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</si>
  <si>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31.07.2025.
- 31.07.2025.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</si>
  <si>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109374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</si>
  <si>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</si>
  <si>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</si>
  <si>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</si>
  <si>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</si>
  <si>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01.07.2025.
- 31.07.2025.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</si>
  <si>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109199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</si>
  <si>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</si>
  <si>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</si>
  <si>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</si>
  <si>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</si>
  <si>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</si>
  <si>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109204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</si>
  <si>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109204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</si>
  <si>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</si>
  <si>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</si>
  <si>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26.07.2025.
- 31.07.2025.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</si>
  <si>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108999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</si>
  <si>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Loka maģistrāles krustojums , pasūtījuma nr: 109287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</si>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</sst>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08"/>
  <sheetViews>
    <sheetView tabSelected="1" workbookViewId="0" showGridLines="true" showRowColHeaders="1">
      <selection activeCell="B106" sqref="B106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07.07.2025.
- 07.07.2025.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Pasta ielas krustojums , pasūtījuma nr: 109190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1.0</v>
      </c>
      <c r="E17" s="11">
        <v>50.0</v>
      </c>
      <c r="F17" s="11">
        <f>ROUND(D17*E17,2)</f>
        <v>50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11.14</t>
          </r>
        </is>
      </c>
      <c r="B19" s="8" t="s">
        <v>27</v>
      </c>
      <c r="C19" s="10" t="s">
        <v>23</v>
      </c>
      <c r="D19" s="10">
        <v>1.0</v>
      </c>
      <c r="E19" s="11">
        <v>110.5</v>
      </c>
      <c r="F19" s="11">
        <f>ROUND(D19*E19,2)</f>
        <v>110.5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07.07.2025.
- 07.07.2025.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, pasūtījuma nr: 109190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5</t>
          </r>
        </is>
      </c>
      <c r="B21" s="9" t="s">
        <v>20</v>
      </c>
      <c r="C21" s="10"/>
      <c r="D21" s="10"/>
      <c r="E21" s="10"/>
      <c r="F21" s="10"/>
    </row>
    <row r="22" spans="1:6">
      <c r="A22" s="6" t="inlineStr">
        <is>
          <r>
            <t xml:space="preserve">5.13</t>
          </r>
        </is>
      </c>
      <c r="B22" s="8" t="s">
        <v>22</v>
      </c>
      <c r="C22" s="10" t="s">
        <v>23</v>
      </c>
      <c r="D22" s="10">
        <v>1.0</v>
      </c>
      <c r="E22" s="11">
        <v>50.0</v>
      </c>
      <c r="F22" s="11">
        <f>ROUND(D22*E22,2)</f>
        <v>50</v>
      </c>
    </row>
    <row r="23" spans="1:6">
      <c r="A23" s="5" t="inlineStr">
        <is>
          <r>
            <t xml:space="preserve">11</t>
          </r>
        </is>
      </c>
      <c r="B23" s="9" t="s">
        <v>25</v>
      </c>
      <c r="C23" s="10"/>
      <c r="D23" s="10"/>
      <c r="E23" s="10"/>
      <c r="F23" s="10"/>
    </row>
    <row r="24" spans="1:6">
      <c r="A24" s="6" t="inlineStr">
        <is>
          <r>
            <t xml:space="preserve">11.14</t>
          </r>
        </is>
      </c>
      <c r="B24" s="8" t="s">
        <v>27</v>
      </c>
      <c r="C24" s="10" t="s">
        <v>23</v>
      </c>
      <c r="D24" s="10">
        <v>1.0</v>
      </c>
      <c r="E24" s="11">
        <v>110.5</v>
      </c>
      <c r="F24" s="11">
        <f>ROUND(D24*E24,2)</f>
        <v>110.5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04.07.2025.
- 09.07.2025.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109094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6</t>
          </r>
        </is>
      </c>
      <c r="B26" s="9" t="s">
        <v>32</v>
      </c>
      <c r="C26" s="10"/>
      <c r="D26" s="10"/>
      <c r="E26" s="10"/>
      <c r="F26" s="10"/>
    </row>
    <row r="27" spans="1:6">
      <c r="A27" s="6" t="inlineStr">
        <is>
          <r>
            <t xml:space="preserve">6.9</t>
          </r>
        </is>
      </c>
      <c r="B27" s="8" t="s">
        <v>34</v>
      </c>
      <c r="C27" s="10" t="s">
        <v>23</v>
      </c>
      <c r="D27" s="10">
        <v>1.0</v>
      </c>
      <c r="E27" s="11">
        <v>200.0</v>
      </c>
      <c r="F27" s="11">
        <f>ROUND(D27*E27,2)</f>
        <v>200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11.07.2025.
- 11.07.2025.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Jāņa Čakstes bulvāra krustojums , pasūtījuma nr: 109167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1</t>
          </r>
        </is>
      </c>
      <c r="B29" s="9" t="s">
        <v>38</v>
      </c>
      <c r="C29" s="10"/>
      <c r="D29" s="10"/>
      <c r="E29" s="10"/>
      <c r="F29" s="10"/>
    </row>
    <row r="30" spans="1:6">
      <c r="A30" s="6" t="inlineStr">
        <is>
          <r>
            <t xml:space="preserve">1.10</t>
          </r>
        </is>
      </c>
      <c r="B30" s="8" t="s">
        <v>40</v>
      </c>
      <c r="C30" s="10" t="s">
        <v>41</v>
      </c>
      <c r="D30" s="10">
        <v>1.0</v>
      </c>
      <c r="E30" s="11">
        <v>45.0</v>
      </c>
      <c r="F30" s="11">
        <f>ROUND(D30*E30,2)</f>
        <v>45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14.07.2025.
- 14.07.2025.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109269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5</t>
          </r>
        </is>
      </c>
      <c r="B32" s="9" t="s">
        <v>20</v>
      </c>
      <c r="C32" s="10"/>
      <c r="D32" s="10"/>
      <c r="E32" s="10"/>
      <c r="F32" s="10"/>
    </row>
    <row r="33" spans="1:6">
      <c r="A33" s="6" t="inlineStr">
        <is>
          <r>
            <t xml:space="preserve">5.13</t>
          </r>
        </is>
      </c>
      <c r="B33" s="8" t="s">
        <v>22</v>
      </c>
      <c r="C33" s="10" t="s">
        <v>23</v>
      </c>
      <c r="D33" s="10">
        <v>1.0</v>
      </c>
      <c r="E33" s="11">
        <v>50.0</v>
      </c>
      <c r="F33" s="11">
        <f>ROUND(D33*E33,2)</f>
        <v>50</v>
      </c>
    </row>
    <row r="34" spans="1:6">
      <c r="A34" s="5" t="inlineStr">
        <is>
          <r>
            <t xml:space="preserve">11</t>
          </r>
        </is>
      </c>
      <c r="B34" s="9" t="s">
        <v>25</v>
      </c>
      <c r="C34" s="10"/>
      <c r="D34" s="10"/>
      <c r="E34" s="10"/>
      <c r="F34" s="10"/>
    </row>
    <row r="35" spans="1:6">
      <c r="A35" s="6" t="inlineStr">
        <is>
          <r>
            <t xml:space="preserve">11.14</t>
          </r>
        </is>
      </c>
      <c r="B35" s="8" t="s">
        <v>27</v>
      </c>
      <c r="C35" s="10" t="s">
        <v>23</v>
      </c>
      <c r="D35" s="10">
        <v>1.0</v>
      </c>
      <c r="E35" s="11">
        <v>110.5</v>
      </c>
      <c r="F35" s="11">
        <f>ROUND(D35*E35,2)</f>
        <v>110.5</v>
      </c>
    </row>
    <row r="36" spans="1:6" customHeight="1" ht="27.75">
      <c r="A3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17.07.2025.
- 17.07.2025.</t>
          </r>
        </is>
      </c>
      <c r="B3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109297</t>
          </r>
        </is>
      </c>
      <c r="C36" s="10"/>
      <c r="D36" s="10"/>
      <c r="E36" s="10"/>
      <c r="F36" s="10"/>
    </row>
    <row r="37" spans="1:6">
      <c r="A37" s="5" t="inlineStr">
        <is>
          <r>
            <t xml:space="preserve">5</t>
          </r>
        </is>
      </c>
      <c r="B37" s="9" t="s">
        <v>20</v>
      </c>
      <c r="C37" s="10"/>
      <c r="D37" s="10"/>
      <c r="E37" s="10"/>
      <c r="F37" s="10"/>
    </row>
    <row r="38" spans="1:6">
      <c r="A38" s="6" t="inlineStr">
        <is>
          <r>
            <t xml:space="preserve">5.13</t>
          </r>
        </is>
      </c>
      <c r="B38" s="8" t="s">
        <v>22</v>
      </c>
      <c r="C38" s="10" t="s">
        <v>23</v>
      </c>
      <c r="D38" s="10">
        <v>1.0</v>
      </c>
      <c r="E38" s="11">
        <v>50.0</v>
      </c>
      <c r="F38" s="11">
        <f>ROUND(D38*E38,2)</f>
        <v>50</v>
      </c>
    </row>
    <row r="39" spans="1:6">
      <c r="A39" s="5" t="inlineStr">
        <is>
          <r>
            <t xml:space="preserve">11</t>
          </r>
        </is>
      </c>
      <c r="B39" s="9" t="s">
        <v>25</v>
      </c>
      <c r="C39" s="10"/>
      <c r="D39" s="10"/>
      <c r="E39" s="10"/>
      <c r="F39" s="10"/>
    </row>
    <row r="40" spans="1:6">
      <c r="A40" s="6" t="inlineStr">
        <is>
          <r>
            <t xml:space="preserve">11.14</t>
          </r>
        </is>
      </c>
      <c r="B40" s="8" t="s">
        <v>27</v>
      </c>
      <c r="C40" s="10" t="s">
        <v>23</v>
      </c>
      <c r="D40" s="10">
        <v>1.0</v>
      </c>
      <c r="E40" s="11">
        <v>110.5</v>
      </c>
      <c r="F40" s="11">
        <f>ROUND(D40*E40,2)</f>
        <v>110.5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18.07.2025.
- 18.07.2025.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109268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5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5.10</t>
          </r>
        </is>
      </c>
      <c r="B43" s="8" t="s">
        <v>49</v>
      </c>
      <c r="C43" s="10" t="s">
        <v>23</v>
      </c>
      <c r="D43" s="10">
        <v>1.0</v>
      </c>
      <c r="E43" s="11">
        <v>30.0</v>
      </c>
      <c r="F43" s="11">
        <f>ROUND(D43*E43,2)</f>
        <v>30</v>
      </c>
    </row>
    <row r="44" spans="1:6">
      <c r="A44" s="5" t="inlineStr">
        <is>
          <r>
            <t xml:space="preserve">11</t>
          </r>
        </is>
      </c>
      <c r="B44" s="9" t="s">
        <v>25</v>
      </c>
      <c r="C44" s="10"/>
      <c r="D44" s="10"/>
      <c r="E44" s="10"/>
      <c r="F44" s="10"/>
    </row>
    <row r="45" spans="1:6">
      <c r="A45" s="6" t="inlineStr">
        <is>
          <r>
            <t xml:space="preserve">11.18</t>
          </r>
        </is>
      </c>
      <c r="B45" s="8" t="s">
        <v>51</v>
      </c>
      <c r="C45" s="10" t="s">
        <v>23</v>
      </c>
      <c r="D45" s="10">
        <v>1.0</v>
      </c>
      <c r="E45" s="11">
        <v>15.6</v>
      </c>
      <c r="F45" s="11">
        <f>ROUND(D45*E45,2)</f>
        <v>15.6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18.07.2025.
- 18.07.2025.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109294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6</t>
          </r>
        </is>
      </c>
      <c r="B47" s="9" t="s">
        <v>32</v>
      </c>
      <c r="C47" s="10"/>
      <c r="D47" s="10"/>
      <c r="E47" s="10"/>
      <c r="F47" s="10"/>
    </row>
    <row r="48" spans="1:6">
      <c r="A48" s="6" t="inlineStr">
        <is>
          <r>
            <t xml:space="preserve">6.4</t>
          </r>
        </is>
      </c>
      <c r="B48" s="8" t="s">
        <v>54</v>
      </c>
      <c r="C48" s="10" t="s">
        <v>23</v>
      </c>
      <c r="D48" s="10">
        <v>3.0</v>
      </c>
      <c r="E48" s="11">
        <v>20.0</v>
      </c>
      <c r="F48" s="11">
        <f>ROUND(D48*E48,2)</f>
        <v>60</v>
      </c>
    </row>
    <row r="49" spans="1:6">
      <c r="A49" s="5" t="inlineStr">
        <is>
          <r>
            <t xml:space="preserve">8</t>
          </r>
        </is>
      </c>
      <c r="B49" s="9" t="s">
        <v>56</v>
      </c>
      <c r="C49" s="10"/>
      <c r="D49" s="10"/>
      <c r="E49" s="10"/>
      <c r="F49" s="10"/>
    </row>
    <row r="50" spans="1:6">
      <c r="A50" s="6" t="inlineStr">
        <is>
          <r>
            <t xml:space="preserve">8.4</t>
          </r>
        </is>
      </c>
      <c r="B50" s="8" t="s">
        <v>40</v>
      </c>
      <c r="C50" s="10" t="s">
        <v>41</v>
      </c>
      <c r="D50" s="10">
        <v>2.0</v>
      </c>
      <c r="E50" s="11">
        <v>50.0</v>
      </c>
      <c r="F50" s="11">
        <f>ROUND(D50*E50,2)</f>
        <v>100</v>
      </c>
    </row>
    <row r="51" spans="1:6">
      <c r="A51" s="5" t="inlineStr">
        <is>
          <r>
            <t xml:space="preserve">12</t>
          </r>
        </is>
      </c>
      <c r="B51" s="9" t="s">
        <v>59</v>
      </c>
      <c r="C51" s="10"/>
      <c r="D51" s="10"/>
      <c r="E51" s="10"/>
      <c r="F51" s="10"/>
    </row>
    <row r="52" spans="1:6">
      <c r="A52" s="6" t="inlineStr">
        <is>
          <r>
            <t xml:space="preserve">12.11</t>
          </r>
        </is>
      </c>
      <c r="B52" s="8" t="s">
        <v>61</v>
      </c>
      <c r="C52" s="10" t="s">
        <v>23</v>
      </c>
      <c r="D52" s="10">
        <v>3.0</v>
      </c>
      <c r="E52" s="11">
        <v>2.6</v>
      </c>
      <c r="F52" s="11">
        <f>ROUND(D52*E52,2)</f>
        <v>7.8</v>
      </c>
    </row>
    <row r="53" spans="1:6" customHeight="1" ht="27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24.07.2025.
- 24.07.2025.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109383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1</t>
          </r>
        </is>
      </c>
      <c r="B54" s="9" t="s">
        <v>38</v>
      </c>
      <c r="C54" s="10"/>
      <c r="D54" s="10"/>
      <c r="E54" s="10"/>
      <c r="F54" s="10"/>
    </row>
    <row r="55" spans="1:6">
      <c r="A55" s="6" t="inlineStr">
        <is>
          <r>
            <t xml:space="preserve">1.10</t>
          </r>
        </is>
      </c>
      <c r="B55" s="8" t="s">
        <v>40</v>
      </c>
      <c r="C55" s="10" t="s">
        <v>41</v>
      </c>
      <c r="D55" s="10">
        <v>1.0</v>
      </c>
      <c r="E55" s="11">
        <v>45.0</v>
      </c>
      <c r="F55" s="11">
        <f>ROUND(D55*E55,2)</f>
        <v>45</v>
      </c>
    </row>
    <row r="56" spans="1:6">
      <c r="A56" s="5" t="inlineStr">
        <is>
          <r>
            <t xml:space="preserve">6</t>
          </r>
        </is>
      </c>
      <c r="B56" s="9" t="s">
        <v>32</v>
      </c>
      <c r="C56" s="10"/>
      <c r="D56" s="10"/>
      <c r="E56" s="10"/>
      <c r="F56" s="10"/>
    </row>
    <row r="57" spans="1:6">
      <c r="A57" s="6" t="inlineStr">
        <is>
          <r>
            <t xml:space="preserve">6.4</t>
          </r>
        </is>
      </c>
      <c r="B57" s="8" t="s">
        <v>54</v>
      </c>
      <c r="C57" s="10" t="s">
        <v>23</v>
      </c>
      <c r="D57" s="10">
        <v>2.0</v>
      </c>
      <c r="E57" s="11">
        <v>20.0</v>
      </c>
      <c r="F57" s="11">
        <f>ROUND(D57*E57,2)</f>
        <v>40</v>
      </c>
    </row>
    <row r="58" spans="1:6">
      <c r="A58" s="5" t="inlineStr">
        <is>
          <r>
            <t xml:space="preserve">12</t>
          </r>
        </is>
      </c>
      <c r="B58" s="9" t="s">
        <v>59</v>
      </c>
      <c r="C58" s="10"/>
      <c r="D58" s="10"/>
      <c r="E58" s="10"/>
      <c r="F58" s="10"/>
    </row>
    <row r="59" spans="1:6">
      <c r="A59" s="6" t="inlineStr">
        <is>
          <r>
            <t xml:space="preserve">12.11</t>
          </r>
        </is>
      </c>
      <c r="B59" s="8" t="s">
        <v>61</v>
      </c>
      <c r="C59" s="10" t="s">
        <v>23</v>
      </c>
      <c r="D59" s="10">
        <v>2.0</v>
      </c>
      <c r="E59" s="11">
        <v>2.6</v>
      </c>
      <c r="F59" s="11">
        <f>ROUND(D59*E59,2)</f>
        <v>5.2</v>
      </c>
    </row>
    <row r="60" spans="1:6" customHeight="1" ht="27.75">
      <c r="A6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30.07.2025.
- 30.07.2025.</t>
          </r>
        </is>
      </c>
      <c r="B6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, pasūtījuma nr: 109346</t>
          </r>
        </is>
      </c>
      <c r="C60" s="10"/>
      <c r="D60" s="10"/>
      <c r="E60" s="10"/>
      <c r="F60" s="10"/>
    </row>
    <row r="61" spans="1:6">
      <c r="A61" s="5" t="inlineStr">
        <is>
          <r>
            <t xml:space="preserve">5</t>
          </r>
        </is>
      </c>
      <c r="B61" s="9" t="s">
        <v>20</v>
      </c>
      <c r="C61" s="10"/>
      <c r="D61" s="10"/>
      <c r="E61" s="10"/>
      <c r="F61" s="10"/>
    </row>
    <row r="62" spans="1:6">
      <c r="A62" s="6" t="inlineStr">
        <is>
          <r>
            <t xml:space="preserve">5.13</t>
          </r>
        </is>
      </c>
      <c r="B62" s="8" t="s">
        <v>22</v>
      </c>
      <c r="C62" s="10" t="s">
        <v>23</v>
      </c>
      <c r="D62" s="10">
        <v>1.0</v>
      </c>
      <c r="E62" s="11">
        <v>50.0</v>
      </c>
      <c r="F62" s="11">
        <f>ROUND(D62*E62,2)</f>
        <v>50</v>
      </c>
    </row>
    <row r="63" spans="1:6">
      <c r="A63" s="5" t="inlineStr">
        <is>
          <r>
            <t xml:space="preserve">11</t>
          </r>
        </is>
      </c>
      <c r="B63" s="9" t="s">
        <v>25</v>
      </c>
      <c r="C63" s="10"/>
      <c r="D63" s="10"/>
      <c r="E63" s="10"/>
      <c r="F63" s="10"/>
    </row>
    <row r="64" spans="1:6">
      <c r="A64" s="6" t="inlineStr">
        <is>
          <r>
            <t xml:space="preserve">11.12</t>
          </r>
        </is>
      </c>
      <c r="B64" s="8" t="s">
        <v>67</v>
      </c>
      <c r="C64" s="10" t="s">
        <v>23</v>
      </c>
      <c r="D64" s="10">
        <v>1.0</v>
      </c>
      <c r="E64" s="11">
        <v>93.6</v>
      </c>
      <c r="F64" s="11">
        <f>ROUND(D64*E64,2)</f>
        <v>93.6</v>
      </c>
    </row>
    <row r="65" spans="1:6" customHeight="1" ht="27.75">
      <c r="A6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30.07.2025.
- 30.07.2025.</t>
          </r>
        </is>
      </c>
      <c r="B6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Garozas ielas krustojums , pasūtījuma nr: 109357</t>
          </r>
        </is>
      </c>
      <c r="C65" s="10"/>
      <c r="D65" s="10"/>
      <c r="E65" s="10"/>
      <c r="F65" s="10"/>
    </row>
    <row r="66" spans="1:6">
      <c r="A66" s="5" t="inlineStr">
        <is>
          <r>
            <t xml:space="preserve">5</t>
          </r>
        </is>
      </c>
      <c r="B66" s="9" t="s">
        <v>20</v>
      </c>
      <c r="C66" s="10"/>
      <c r="D66" s="10"/>
      <c r="E66" s="10"/>
      <c r="F66" s="10"/>
    </row>
    <row r="67" spans="1:6">
      <c r="A67" s="6" t="inlineStr">
        <is>
          <r>
            <t xml:space="preserve">5.13</t>
          </r>
        </is>
      </c>
      <c r="B67" s="8" t="s">
        <v>22</v>
      </c>
      <c r="C67" s="10" t="s">
        <v>23</v>
      </c>
      <c r="D67" s="10">
        <v>1.0</v>
      </c>
      <c r="E67" s="11">
        <v>50.0</v>
      </c>
      <c r="F67" s="11">
        <f>ROUND(D67*E67,2)</f>
        <v>50</v>
      </c>
    </row>
    <row r="68" spans="1:6">
      <c r="A68" s="5" t="inlineStr">
        <is>
          <r>
            <t xml:space="preserve">11</t>
          </r>
        </is>
      </c>
      <c r="B68" s="9" t="s">
        <v>25</v>
      </c>
      <c r="C68" s="10"/>
      <c r="D68" s="10"/>
      <c r="E68" s="10"/>
      <c r="F68" s="10"/>
    </row>
    <row r="69" spans="1:6">
      <c r="A69" s="6" t="inlineStr">
        <is>
          <r>
            <t xml:space="preserve">11.12</t>
          </r>
        </is>
      </c>
      <c r="B69" s="8" t="s">
        <v>67</v>
      </c>
      <c r="C69" s="10" t="s">
        <v>23</v>
      </c>
      <c r="D69" s="10">
        <v>1.0</v>
      </c>
      <c r="E69" s="11">
        <v>93.6</v>
      </c>
      <c r="F69" s="11">
        <f>ROUND(D69*E69,2)</f>
        <v>93.6</v>
      </c>
    </row>
    <row r="70" spans="1:6" customHeight="1" ht="27.75">
      <c r="A7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30.07.2025.
- 30.07.2025.</t>
          </r>
        </is>
      </c>
      <c r="B7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109207</t>
          </r>
        </is>
      </c>
      <c r="C70" s="10"/>
      <c r="D70" s="10"/>
      <c r="E70" s="10"/>
      <c r="F70" s="10"/>
    </row>
    <row r="71" spans="1:6">
      <c r="A71" s="5" t="inlineStr">
        <is>
          <r>
            <t xml:space="preserve">5</t>
          </r>
        </is>
      </c>
      <c r="B71" s="9" t="s">
        <v>20</v>
      </c>
      <c r="C71" s="10"/>
      <c r="D71" s="10"/>
      <c r="E71" s="10"/>
      <c r="F71" s="10"/>
    </row>
    <row r="72" spans="1:6">
      <c r="A72" s="6" t="inlineStr">
        <is>
          <r>
            <t xml:space="preserve">5.13</t>
          </r>
        </is>
      </c>
      <c r="B72" s="8" t="s">
        <v>22</v>
      </c>
      <c r="C72" s="10" t="s">
        <v>23</v>
      </c>
      <c r="D72" s="10">
        <v>1.0</v>
      </c>
      <c r="E72" s="11">
        <v>50.0</v>
      </c>
      <c r="F72" s="11">
        <f>ROUND(D72*E72,2)</f>
        <v>50</v>
      </c>
    </row>
    <row r="73" spans="1:6">
      <c r="A73" s="5" t="inlineStr">
        <is>
          <r>
            <t xml:space="preserve">11</t>
          </r>
        </is>
      </c>
      <c r="B73" s="9" t="s">
        <v>25</v>
      </c>
      <c r="C73" s="10"/>
      <c r="D73" s="10"/>
      <c r="E73" s="10"/>
      <c r="F73" s="10"/>
    </row>
    <row r="74" spans="1:6">
      <c r="A74" s="6" t="inlineStr">
        <is>
          <r>
            <t xml:space="preserve">11.12</t>
          </r>
        </is>
      </c>
      <c r="B74" s="8" t="s">
        <v>67</v>
      </c>
      <c r="C74" s="10" t="s">
        <v>23</v>
      </c>
      <c r="D74" s="10">
        <v>1.0</v>
      </c>
      <c r="E74" s="11">
        <v>93.6</v>
      </c>
      <c r="F74" s="11">
        <f>ROUND(D74*E74,2)</f>
        <v>93.6</v>
      </c>
    </row>
    <row r="75" spans="1:6" customHeight="1" ht="27.75">
      <c r="A7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28.07.2025.
- 31.07.2025.</t>
          </r>
        </is>
      </c>
      <c r="B7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Lāčplēša ielas krustojums , pasūtījuma nr: 109336</t>
          </r>
        </is>
      </c>
      <c r="C75" s="10"/>
      <c r="D75" s="10"/>
      <c r="E75" s="10"/>
      <c r="F75" s="10"/>
    </row>
    <row r="76" spans="1:6">
      <c r="A76" s="5" t="inlineStr">
        <is>
          <r>
            <t xml:space="preserve">1</t>
          </r>
        </is>
      </c>
      <c r="B76" s="9" t="s">
        <v>38</v>
      </c>
      <c r="C76" s="10"/>
      <c r="D76" s="10"/>
      <c r="E76" s="10"/>
      <c r="F76" s="10"/>
    </row>
    <row r="77" spans="1:6">
      <c r="A77" s="6" t="inlineStr">
        <is>
          <r>
            <t xml:space="preserve">1.10</t>
          </r>
        </is>
      </c>
      <c r="B77" s="8" t="s">
        <v>40</v>
      </c>
      <c r="C77" s="10" t="s">
        <v>41</v>
      </c>
      <c r="D77" s="10">
        <v>1.0</v>
      </c>
      <c r="E77" s="11">
        <v>45.0</v>
      </c>
      <c r="F77" s="11">
        <f>ROUND(D77*E77,2)</f>
        <v>45</v>
      </c>
    </row>
    <row r="78" spans="1:6" customHeight="1" ht="27.75">
      <c r="A7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31.07.2025.
- 31.07.2025.</t>
          </r>
        </is>
      </c>
      <c r="B7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109374</t>
          </r>
        </is>
      </c>
      <c r="C78" s="10"/>
      <c r="D78" s="10"/>
      <c r="E78" s="10"/>
      <c r="F78" s="10"/>
    </row>
    <row r="79" spans="1:6">
      <c r="A79" s="5" t="inlineStr">
        <is>
          <r>
            <t xml:space="preserve">3</t>
          </r>
        </is>
      </c>
      <c r="B79" s="9" t="s">
        <v>75</v>
      </c>
      <c r="C79" s="10"/>
      <c r="D79" s="10"/>
      <c r="E79" s="10"/>
      <c r="F79" s="10"/>
    </row>
    <row r="80" spans="1:6">
      <c r="A80" s="6" t="inlineStr">
        <is>
          <r>
            <t xml:space="preserve">3.5</t>
          </r>
        </is>
      </c>
      <c r="B80" s="8" t="s">
        <v>77</v>
      </c>
      <c r="C80" s="10" t="s">
        <v>23</v>
      </c>
      <c r="D80" s="10">
        <v>1.0</v>
      </c>
      <c r="E80" s="11">
        <v>30.0</v>
      </c>
      <c r="F80" s="11">
        <f>ROUND(D80*E80,2)</f>
        <v>30</v>
      </c>
    </row>
    <row r="81" spans="1:6" customHeight="1" ht="372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01.07.2025.
- 31.07.2025.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109199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7</t>
          </r>
        </is>
      </c>
      <c r="B82" s="9" t="s">
        <v>81</v>
      </c>
      <c r="C82" s="10"/>
      <c r="D82" s="10"/>
      <c r="E82" s="10"/>
      <c r="F82" s="10"/>
    </row>
    <row r="83" spans="1:6">
      <c r="A83" s="6" t="inlineStr">
        <is>
          <r>
            <t xml:space="preserve">7.1</t>
          </r>
        </is>
      </c>
      <c r="B83" s="8" t="s">
        <v>83</v>
      </c>
      <c r="C83" s="10" t="s">
        <v>84</v>
      </c>
      <c r="D83" s="10">
        <v>1.0</v>
      </c>
      <c r="E83" s="11">
        <v>14000.0</v>
      </c>
      <c r="F83" s="11">
        <f>ROUND(D83*E83,2)</f>
        <v>14000</v>
      </c>
    </row>
    <row r="84" spans="1:6" customHeight="1" ht="27.75">
      <c r="A8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31.07.2025.
- 31.07.2025.</t>
          </r>
        </is>
      </c>
      <c r="B8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109204</t>
          </r>
        </is>
      </c>
      <c r="C84" s="10"/>
      <c r="D84" s="10"/>
      <c r="E84" s="10"/>
      <c r="F84" s="10"/>
    </row>
    <row r="85" spans="1:6">
      <c r="A85" s="5" t="inlineStr">
        <is>
          <r>
            <t xml:space="preserve">3</t>
          </r>
        </is>
      </c>
      <c r="B85" s="9" t="s">
        <v>75</v>
      </c>
      <c r="C85" s="10"/>
      <c r="D85" s="10"/>
      <c r="E85" s="10"/>
      <c r="F85" s="10"/>
    </row>
    <row r="86" spans="1:6">
      <c r="A86" s="6" t="inlineStr">
        <is>
          <r>
            <t xml:space="preserve">3.5</t>
          </r>
        </is>
      </c>
      <c r="B86" s="8" t="s">
        <v>77</v>
      </c>
      <c r="C86" s="10" t="s">
        <v>23</v>
      </c>
      <c r="D86" s="10">
        <v>1.0</v>
      </c>
      <c r="E86" s="11">
        <v>30.0</v>
      </c>
      <c r="F86" s="11">
        <f>ROUND(D86*E86,2)</f>
        <v>30</v>
      </c>
    </row>
    <row r="87" spans="1:6" customHeight="1" ht="27.75">
      <c r="A8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31.07.2025.
- 31.07.2025.</t>
          </r>
        </is>
      </c>
      <c r="B8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109204</t>
          </r>
        </is>
      </c>
      <c r="C87" s="10"/>
      <c r="D87" s="10"/>
      <c r="E87" s="10"/>
      <c r="F87" s="10"/>
    </row>
    <row r="88" spans="1:6">
      <c r="A88" s="5" t="inlineStr">
        <is>
          <r>
            <t xml:space="preserve">5</t>
          </r>
        </is>
      </c>
      <c r="B88" s="9" t="s">
        <v>20</v>
      </c>
      <c r="C88" s="10"/>
      <c r="D88" s="10"/>
      <c r="E88" s="10"/>
      <c r="F88" s="10"/>
    </row>
    <row r="89" spans="1:6">
      <c r="A89" s="6" t="inlineStr">
        <is>
          <r>
            <t xml:space="preserve">5.15</t>
          </r>
        </is>
      </c>
      <c r="B89" s="8" t="s">
        <v>88</v>
      </c>
      <c r="C89" s="10" t="s">
        <v>23</v>
      </c>
      <c r="D89" s="10">
        <v>1.0</v>
      </c>
      <c r="E89" s="11">
        <v>20.0</v>
      </c>
      <c r="F89" s="11">
        <f>ROUND(D89*E89,2)</f>
        <v>20</v>
      </c>
    </row>
    <row r="90" spans="1:6" customHeight="1" ht="27.75">
      <c r="A9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26.07.2025.
- 31.07.2025.</t>
          </r>
        </is>
      </c>
      <c r="B9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108999</t>
          </r>
        </is>
      </c>
      <c r="C90" s="10"/>
      <c r="D90" s="10"/>
      <c r="E90" s="10"/>
      <c r="F90" s="10"/>
    </row>
    <row r="91" spans="1:6">
      <c r="A91" s="5" t="inlineStr">
        <is>
          <r>
            <t xml:space="preserve">1</t>
          </r>
        </is>
      </c>
      <c r="B91" s="9" t="s">
        <v>38</v>
      </c>
      <c r="C91" s="10"/>
      <c r="D91" s="10"/>
      <c r="E91" s="10"/>
      <c r="F91" s="10"/>
    </row>
    <row r="92" spans="1:6">
      <c r="A92" s="6" t="inlineStr">
        <is>
          <r>
            <t xml:space="preserve">1.10</t>
          </r>
        </is>
      </c>
      <c r="B92" s="8" t="s">
        <v>40</v>
      </c>
      <c r="C92" s="10" t="s">
        <v>41</v>
      </c>
      <c r="D92" s="10">
        <v>4.0</v>
      </c>
      <c r="E92" s="11">
        <v>45.0</v>
      </c>
      <c r="F92" s="11">
        <f>ROUND(D92*E92,2)</f>
        <v>180</v>
      </c>
    </row>
    <row r="93" spans="1:6" customHeight="1" ht="27.75">
      <c r="A9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31.07.2025.
- 31.07.2025.</t>
          </r>
        </is>
      </c>
      <c r="B9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Loka maģistrāles krustojums , pasūtījuma nr: 109287</t>
          </r>
        </is>
      </c>
      <c r="C93" s="10"/>
      <c r="D93" s="10"/>
      <c r="E93" s="10"/>
      <c r="F93" s="10"/>
    </row>
    <row r="94" spans="1:6">
      <c r="A94" s="5" t="inlineStr">
        <is>
          <r>
            <t xml:space="preserve">3</t>
          </r>
        </is>
      </c>
      <c r="B94" s="9" t="s">
        <v>75</v>
      </c>
      <c r="C94" s="10"/>
      <c r="D94" s="10"/>
      <c r="E94" s="10"/>
      <c r="F94" s="10"/>
    </row>
    <row r="95" spans="1:6">
      <c r="A95" s="6" t="inlineStr">
        <is>
          <r>
            <t xml:space="preserve">3.5</t>
          </r>
        </is>
      </c>
      <c r="B95" s="8" t="s">
        <v>77</v>
      </c>
      <c r="C95" s="10" t="s">
        <v>23</v>
      </c>
      <c r="D95" s="10">
        <v>2.0</v>
      </c>
      <c r="E95" s="11">
        <v>30.0</v>
      </c>
      <c r="F95" s="11">
        <f>ROUND(D95*E95,2)</f>
        <v>60</v>
      </c>
    </row>
    <row r="96" spans="1:6">
      <c r="D96" s="13" t="s">
        <v>92</v>
      </c>
      <c r="E96" s="10"/>
      <c r="F96" s="11">
        <f>SUM(F15:F95)</f>
        <v>15986.4</v>
      </c>
    </row>
    <row r="97" spans="1:6">
      <c r="D97" s="13" t="s">
        <v>93</v>
      </c>
      <c r="E97" s="10"/>
      <c r="F97" s="11">
        <f>F96*0.21</f>
        <v>3357.144</v>
      </c>
    </row>
    <row r="98" spans="1:6">
      <c r="D98" s="14" t="s">
        <v>94</v>
      </c>
      <c r="E98" s="10"/>
      <c r="F98" s="15">
        <f>F96+F97</f>
        <v>19343.544</v>
      </c>
    </row>
    <row r="100" spans="1:6">
      <c r="A100" t="s">
        <v>95</v>
      </c>
      <c r="B100" s="16"/>
    </row>
    <row r="101" spans="1:6">
      <c r="B101" t="s">
        <v>96</v>
      </c>
    </row>
    <row r="102" spans="1:6">
      <c r="A102" t="s">
        <v>97</v>
      </c>
    </row>
    <row r="103" spans="1:6">
      <c r="A103" t="s">
        <v>98</v>
      </c>
    </row>
    <row r="106" spans="1:6">
      <c r="A106" t="s">
        <v>99</v>
      </c>
      <c r="B106" s="16"/>
    </row>
    <row r="107" spans="1:6">
      <c r="B107" t="s">
        <v>96</v>
      </c>
    </row>
    <row r="108" spans="1:6">
      <c r="A108" t="s">
        <v>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5:F25"/>
    <mergeCell ref="B26:F26"/>
    <mergeCell ref="B28:F28"/>
    <mergeCell ref="B29:F29"/>
    <mergeCell ref="B31:F31"/>
    <mergeCell ref="B32:F32"/>
    <mergeCell ref="B34:F34"/>
    <mergeCell ref="B36:F36"/>
    <mergeCell ref="B37:F37"/>
    <mergeCell ref="B39:F39"/>
    <mergeCell ref="B41:F41"/>
    <mergeCell ref="B42:F42"/>
    <mergeCell ref="B44:F44"/>
    <mergeCell ref="B46:F46"/>
    <mergeCell ref="B47:F47"/>
    <mergeCell ref="B49:F49"/>
    <mergeCell ref="B51:F51"/>
    <mergeCell ref="B53:F53"/>
    <mergeCell ref="B54:F54"/>
    <mergeCell ref="B56:F56"/>
    <mergeCell ref="B58:F58"/>
    <mergeCell ref="B60:F60"/>
    <mergeCell ref="B61:F61"/>
    <mergeCell ref="B63:F63"/>
    <mergeCell ref="B65:F65"/>
    <mergeCell ref="B66:F66"/>
    <mergeCell ref="B68:F68"/>
    <mergeCell ref="B70:F70"/>
    <mergeCell ref="B71:F71"/>
    <mergeCell ref="B73:F73"/>
    <mergeCell ref="B75:F75"/>
    <mergeCell ref="B76:F76"/>
    <mergeCell ref="B78:F78"/>
    <mergeCell ref="B79:F79"/>
    <mergeCell ref="B81:F81"/>
    <mergeCell ref="B82:F82"/>
    <mergeCell ref="B84:F84"/>
    <mergeCell ref="B85:F85"/>
    <mergeCell ref="B87:F87"/>
    <mergeCell ref="B88:F88"/>
    <mergeCell ref="B90:F90"/>
    <mergeCell ref="B91:F91"/>
    <mergeCell ref="B93:F93"/>
    <mergeCell ref="B94:F94"/>
    <mergeCell ref="D96:E96"/>
    <mergeCell ref="D97:E97"/>
    <mergeCell ref="D98:E98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2025-11-06T08:49:23+02:00</dcterms:created>
  <dcterms:modified xsi:type="dcterms:W3CDTF">2025-11-06T08:49:23+02:00</dcterms:modified>
  <dc:title>Līguma akts</dc:title>
  <dc:description>Līguma akts</dc:description>
  <dc:subject>Līguma akts</dc:subject>
  <cp:keywords/>
  <cp:category/>
</cp:coreProperties>
</file>