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<sst xmlns="http://schemas.openxmlformats.org/spreadsheetml/2006/main" uniqueCount="93">
  <si>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</si>
  <si>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</si>
  <si>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</si>
  <si>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</si>
  <si>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</si>
  <si>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</si>
  <si>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</si>
  <si>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</si>
  <si>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</si>
  <si>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399/5189/2024-09</t>
  </si>
  <si>
    <t>Par 2024. gada septembra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</si>
  <si>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</si>
  <si>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</si>
  <si>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</si>
  <si>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</si>
  <si>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</si>
  <si>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</si>
  <si>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01.09.2024.
- 01.09.2024.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</si>
  <si>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Pētera ielas krustojums , pasūtījuma nr: 106816</t>
    </r>
  </si>
  <si>
    <r>
      <t xml:space="preserve">7</t>
    </r>
  </si>
  <si>
    <t>Luksoforu objektu ikdienas uzturēšana</t>
  </si>
  <si>
    <r>
      <t xml:space="preserve">7.3</t>
    </r>
  </si>
  <si>
    <t>Luksoforu objekta pieslēgšana un konfigurēšana piedāvātajai attālinātās pārraudzības un vadības sistēmai</t>
  </si>
  <si>
    <t>h</t>
  </si>
  <si>
    <r>
      <rPr>
        <rFont val="Calibri"/>
        <b val="true"/>
        <i val="false"/>
        <strike val="false"/>
        <color rgb="FF000000"/>
        <sz val="11"/>
        <u val="none"/>
      </rPr>
      <t xml:space="preserve">27.09.2024.
- 27.09.2024.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</si>
  <si>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Meiju ceļa - Satiksmes ielas krustojums , pasūtījuma nr: 107551</t>
    </r>
  </si>
  <si>
    <r>
      <t xml:space="preserve">5</t>
    </r>
  </si>
  <si>
    <t>Signālgalvu uzturēšanas un montāžas darbi</t>
  </si>
  <si>
    <r>
      <t xml:space="preserve">5.13</t>
    </r>
  </si>
  <si>
    <t>Signāllēcas nomaiņa uz balsta</t>
  </si>
  <si>
    <t>gab.</t>
  </si>
  <si>
    <r>
      <t xml:space="preserve">11</t>
    </r>
  </si>
  <si>
    <t>Signālgalvas un signālgalvu piederumi</t>
  </si>
  <si>
    <r>
      <t xml:space="preserve">11.12</t>
    </r>
  </si>
  <si>
    <t xml:space="preserve">Signāllēca (200mm, LED 230V) Swarco Futurled </t>
  </si>
  <si>
    <r>
      <rPr>
        <rFont val="Calibri"/>
        <b val="true"/>
        <i val="false"/>
        <strike val="false"/>
        <color rgb="FF000000"/>
        <sz val="11"/>
        <u val="none"/>
      </rPr>
      <t xml:space="preserve">23.09.2024.
- 23.09.2024.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</si>
  <si>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gājēju pāreja , pasūtījuma nr: 107455</t>
    </r>
  </si>
  <si>
    <r>
      <t xml:space="preserve">1</t>
    </r>
  </si>
  <si>
    <t>Demontāžas darbi</t>
  </si>
  <si>
    <r>
      <t xml:space="preserve">1.10</t>
    </r>
  </si>
  <si>
    <t>Strādnieka darbs</t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</si>
  <si>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Dambja ielas krustojums , pasūtījuma nr: 107455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</si>
  <si>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Filozofu ielas krustojums , pasūtījuma nr: 107455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</si>
  <si>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20.09.2024.
- 20.09.2024.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</si>
  <si>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Mātera ielas krustojums , pasūtījuma nr: 107455</t>
    </r>
  </si>
  <si>
    <r>
      <t xml:space="preserve">3</t>
    </r>
  </si>
  <si>
    <t>Luksoforu balstu uzturēšanas un montāžas darbi</t>
  </si>
  <si>
    <r>
      <t xml:space="preserve">3.5</t>
    </r>
  </si>
  <si>
    <t>Luksofora balsta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</si>
  <si>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24.09.2024.
- 24.09.2024.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</si>
  <si>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Savienības ielas krustojums , pasūtījuma nr: 107455</t>
    </r>
  </si>
  <si>
    <r>
      <t xml:space="preserve">3.9</t>
    </r>
  </si>
  <si>
    <t>Datorizētās akustiskās gājēju izsaukuma pogas konfigurēšana,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</si>
  <si>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Miera ielas krustojums , pasūtījuma nr: 107455</t>
    </r>
  </si>
  <si>
    <r>
      <t xml:space="preserve">1.11</t>
    </r>
  </si>
  <si>
    <t>Autopacēlāja (līdz 7m augstumā) darba 1 stundas izcenojums</t>
  </si>
  <si>
    <r>
      <t xml:space="preserve">3.7</t>
    </r>
  </si>
  <si>
    <t>Balsta vāka nomaiņa</t>
  </si>
  <si>
    <r>
      <t xml:space="preserve">10</t>
    </r>
  </si>
  <si>
    <t>Balsti un balstu piederumi</t>
  </si>
  <si>
    <r>
      <t xml:space="preserve">10.6</t>
    </r>
  </si>
  <si>
    <t>Balsta (konsoles) vāks</t>
  </si>
  <si>
    <r>
      <rPr>
        <rFont val="Calibri"/>
        <b val="true"/>
        <i val="false"/>
        <strike val="false"/>
        <color rgb="FF000000"/>
        <sz val="11"/>
        <u val="none"/>
      </rPr>
      <t xml:space="preserve">25.09.2024.
- 25.09.2024.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</si>
  <si>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ielas - Pulkveža Brieža ielas krustojums , pasūtījuma nr: 107455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</si>
  <si>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ielas - Uzvaras ielas krustojums , pasūtījuma nr: 107455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</si>
  <si>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gājēju pāreja pirms rotācijas apļa , pasūtījuma nr: 107455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</si>
  <si>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26.09.2024.
- 26.09.2024.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</si>
  <si>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Dobeles ielas - Blaumaņa ielas krustojums , pasūtījuma nr: 107455</t>
    </r>
  </si>
  <si>
    <r>
      <t xml:space="preserve">5.10</t>
    </r>
  </si>
  <si>
    <t>Signālgalvas aizsargjumtiņa nomaiņa uz balsta</t>
  </si>
  <si>
    <r>
      <t xml:space="preserve">11.18</t>
    </r>
  </si>
  <si>
    <t>Signālgalvas aizsargjumtiņš</t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</si>
  <si>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Katoļu ielas krustojums , pasūtījuma nr: 107455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</si>
  <si>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Mātera ielas krustojums , pasūtījuma nr: 107455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</si>
  <si>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Pulkveža Oskara Kalpaka ielas krustojums , pasūtījuma nr: 107455</t>
    </r>
  </si>
  <si>
    <r>
      <t xml:space="preserve">11.14</t>
    </r>
  </si>
  <si>
    <t xml:space="preserve">Signāllēca (200mm, LED 42V) Peek TLED </t>
  </si>
  <si>
    <r>
      <rPr>
        <rFont val="Calibri"/>
        <b val="true"/>
        <i val="false"/>
        <strike val="false"/>
        <color rgb="FF000000"/>
        <sz val="11"/>
        <u val="none"/>
      </rPr>
      <t xml:space="preserve">Krišjāņa Barona ielas - Uzvaras ielas krustojums , pasūtījuma nr: 107455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</si>
  <si>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Mātera ielas - Zirgu ielas krustojums , pasūtījuma nr: 107455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</si>
  <si>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Pētera ielas krustojums , pasūtījuma nr: 107455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</si>
  <si>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01.09.2024.
- 30.09.2024.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</si>
  <si>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107411</t>
    </r>
  </si>
  <si>
    <r>
      <t xml:space="preserve">7.1</t>
    </r>
  </si>
  <si>
    <t>Tehniskā apkope visiem (52)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</si>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</sst>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99"/>
  <sheetViews>
    <sheetView tabSelected="1" workbookViewId="0" showGridLines="true" showRowColHeaders="1">
      <selection activeCell="B97" sqref="B97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01.09.2024.
- 01.09.2024.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Pētera ielas krustojums , pasūtījuma nr: 106816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7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7.3</t>
          </r>
        </is>
      </c>
      <c r="B17" s="8" t="s">
        <v>22</v>
      </c>
      <c r="C17" s="10" t="s">
        <v>23</v>
      </c>
      <c r="D17" s="10">
        <v>2.0</v>
      </c>
      <c r="E17" s="11">
        <v>115.0</v>
      </c>
      <c r="F17" s="11">
        <f>ROUND(D17*E17,2)</f>
        <v>230</v>
      </c>
    </row>
    <row r="18" spans="1:6" customHeight="1" ht="27.75">
      <c r="A1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27.09.2024.
- 27.09.2024.</t>
          </r>
        </is>
      </c>
      <c r="B1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Meiju ceļa - Satiksmes ielas krustojums , pasūtījuma nr: 107551</t>
          </r>
        </is>
      </c>
      <c r="C18" s="10"/>
      <c r="D18" s="10"/>
      <c r="E18" s="10"/>
      <c r="F18" s="10"/>
    </row>
    <row r="19" spans="1:6">
      <c r="A19" s="5" t="inlineStr">
        <is>
          <r>
            <t xml:space="preserve">5</t>
          </r>
        </is>
      </c>
      <c r="B19" s="9" t="s">
        <v>27</v>
      </c>
      <c r="C19" s="10"/>
      <c r="D19" s="10"/>
      <c r="E19" s="10"/>
      <c r="F19" s="10"/>
    </row>
    <row r="20" spans="1:6">
      <c r="A20" s="6" t="inlineStr">
        <is>
          <r>
            <t xml:space="preserve">5.13</t>
          </r>
        </is>
      </c>
      <c r="B20" s="8" t="s">
        <v>29</v>
      </c>
      <c r="C20" s="10" t="s">
        <v>30</v>
      </c>
      <c r="D20" s="10">
        <v>1.0</v>
      </c>
      <c r="E20" s="11">
        <v>50.0</v>
      </c>
      <c r="F20" s="11">
        <f>ROUND(D20*E20,2)</f>
        <v>50</v>
      </c>
    </row>
    <row r="21" spans="1:6">
      <c r="A21" s="5" t="inlineStr">
        <is>
          <r>
            <t xml:space="preserve">11</t>
          </r>
        </is>
      </c>
      <c r="B21" s="9" t="s">
        <v>32</v>
      </c>
      <c r="C21" s="10"/>
      <c r="D21" s="10"/>
      <c r="E21" s="10"/>
      <c r="F21" s="10"/>
    </row>
    <row r="22" spans="1:6">
      <c r="A22" s="6" t="inlineStr">
        <is>
          <r>
            <t xml:space="preserve">11.12</t>
          </r>
        </is>
      </c>
      <c r="B22" s="8" t="s">
        <v>34</v>
      </c>
      <c r="C22" s="10" t="s">
        <v>30</v>
      </c>
      <c r="D22" s="10">
        <v>1.0</v>
      </c>
      <c r="E22" s="11">
        <v>93.6</v>
      </c>
      <c r="F22" s="11">
        <f>ROUND(D22*E22,2)</f>
        <v>93.6</v>
      </c>
    </row>
    <row r="23" spans="1:6" customHeight="1" ht="27.75">
      <c r="A2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23.09.2024.
- 23.09.2024.</t>
          </r>
        </is>
      </c>
      <c r="B2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gājēju pāreja , pasūtījuma nr: 107455</t>
          </r>
        </is>
      </c>
      <c r="C23" s="10"/>
      <c r="D23" s="10"/>
      <c r="E23" s="10"/>
      <c r="F23" s="10"/>
    </row>
    <row r="24" spans="1:6">
      <c r="A24" s="5" t="inlineStr">
        <is>
          <r>
            <t xml:space="preserve">1</t>
          </r>
        </is>
      </c>
      <c r="B24" s="9" t="s">
        <v>38</v>
      </c>
      <c r="C24" s="10"/>
      <c r="D24" s="10"/>
      <c r="E24" s="10"/>
      <c r="F24" s="10"/>
    </row>
    <row r="25" spans="1:6">
      <c r="A25" s="6" t="inlineStr">
        <is>
          <r>
            <t xml:space="preserve">1.10</t>
          </r>
        </is>
      </c>
      <c r="B25" s="8" t="s">
        <v>40</v>
      </c>
      <c r="C25" s="10" t="s">
        <v>23</v>
      </c>
      <c r="D25" s="10">
        <v>1.0</v>
      </c>
      <c r="E25" s="11">
        <v>45.0</v>
      </c>
      <c r="F25" s="11">
        <f>ROUND(D25*E25,2)</f>
        <v>45</v>
      </c>
    </row>
    <row r="26" spans="1:6" customHeight="1" ht="27.75">
      <c r="A2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23.09.2024.
- 23.09.2024.</t>
          </r>
        </is>
      </c>
      <c r="B2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Dambja ielas krustojums , pasūtījuma nr: 107455</t>
          </r>
        </is>
      </c>
      <c r="C26" s="10"/>
      <c r="D26" s="10"/>
      <c r="E26" s="10"/>
      <c r="F26" s="10"/>
    </row>
    <row r="27" spans="1:6">
      <c r="A27" s="5" t="inlineStr">
        <is>
          <r>
            <t xml:space="preserve">1</t>
          </r>
        </is>
      </c>
      <c r="B27" s="9" t="s">
        <v>38</v>
      </c>
      <c r="C27" s="10"/>
      <c r="D27" s="10"/>
      <c r="E27" s="10"/>
      <c r="F27" s="10"/>
    </row>
    <row r="28" spans="1:6">
      <c r="A28" s="6" t="inlineStr">
        <is>
          <r>
            <t xml:space="preserve">1.10</t>
          </r>
        </is>
      </c>
      <c r="B28" s="8" t="s">
        <v>40</v>
      </c>
      <c r="C28" s="10" t="s">
        <v>23</v>
      </c>
      <c r="D28" s="10">
        <v>1.0</v>
      </c>
      <c r="E28" s="11">
        <v>45.0</v>
      </c>
      <c r="F28" s="11">
        <f>ROUND(D28*E28,2)</f>
        <v>45</v>
      </c>
    </row>
    <row r="29" spans="1:6" customHeight="1" ht="27.75">
      <c r="A2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23.09.2024.
- 23.09.2024.</t>
          </r>
        </is>
      </c>
      <c r="B2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Filozofu ielas krustojums , pasūtījuma nr: 107455</t>
          </r>
        </is>
      </c>
      <c r="C29" s="10"/>
      <c r="D29" s="10"/>
      <c r="E29" s="10"/>
      <c r="F29" s="10"/>
    </row>
    <row r="30" spans="1:6">
      <c r="A30" s="5" t="inlineStr">
        <is>
          <r>
            <t xml:space="preserve">1</t>
          </r>
        </is>
      </c>
      <c r="B30" s="9" t="s">
        <v>38</v>
      </c>
      <c r="C30" s="10"/>
      <c r="D30" s="10"/>
      <c r="E30" s="10"/>
      <c r="F30" s="10"/>
    </row>
    <row r="31" spans="1:6">
      <c r="A31" s="6" t="inlineStr">
        <is>
          <r>
            <t xml:space="preserve">1.10</t>
          </r>
        </is>
      </c>
      <c r="B31" s="8" t="s">
        <v>40</v>
      </c>
      <c r="C31" s="10" t="s">
        <v>23</v>
      </c>
      <c r="D31" s="10">
        <v>1.0</v>
      </c>
      <c r="E31" s="11">
        <v>45.0</v>
      </c>
      <c r="F31" s="11">
        <f>ROUND(D31*E31,2)</f>
        <v>45</v>
      </c>
    </row>
    <row r="32" spans="1:6" customHeight="1" ht="27.75">
      <c r="A3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20.09.2024.
- 20.09.2024.</t>
          </r>
        </is>
      </c>
      <c r="B3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Mātera ielas krustojums , pasūtījuma nr: 107455</t>
          </r>
        </is>
      </c>
      <c r="C32" s="10"/>
      <c r="D32" s="10"/>
      <c r="E32" s="10"/>
      <c r="F32" s="10"/>
    </row>
    <row r="33" spans="1:6">
      <c r="A33" s="5" t="inlineStr">
        <is>
          <r>
            <t xml:space="preserve">3</t>
          </r>
        </is>
      </c>
      <c r="B33" s="9" t="s">
        <v>46</v>
      </c>
      <c r="C33" s="10"/>
      <c r="D33" s="10"/>
      <c r="E33" s="10"/>
      <c r="F33" s="10"/>
    </row>
    <row r="34" spans="1:6">
      <c r="A34" s="6" t="inlineStr">
        <is>
          <r>
            <t xml:space="preserve">3.5</t>
          </r>
        </is>
      </c>
      <c r="B34" s="8" t="s">
        <v>48</v>
      </c>
      <c r="C34" s="10" t="s">
        <v>30</v>
      </c>
      <c r="D34" s="10">
        <v>1.0</v>
      </c>
      <c r="E34" s="11">
        <v>30.0</v>
      </c>
      <c r="F34" s="11">
        <f>ROUND(D34*E34,2)</f>
        <v>30</v>
      </c>
    </row>
    <row r="35" spans="1:6" customHeight="1" ht="27.75">
      <c r="A3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24.09.2024.
- 24.09.2024.</t>
          </r>
        </is>
      </c>
      <c r="B3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Savienības ielas krustojums , pasūtījuma nr: 107455</t>
          </r>
        </is>
      </c>
      <c r="C35" s="10"/>
      <c r="D35" s="10"/>
      <c r="E35" s="10"/>
      <c r="F35" s="10"/>
    </row>
    <row r="36" spans="1:6">
      <c r="A36" s="5" t="inlineStr">
        <is>
          <r>
            <t xml:space="preserve">3</t>
          </r>
        </is>
      </c>
      <c r="B36" s="9" t="s">
        <v>46</v>
      </c>
      <c r="C36" s="10"/>
      <c r="D36" s="10"/>
      <c r="E36" s="10"/>
      <c r="F36" s="10"/>
    </row>
    <row r="37" spans="1:6">
      <c r="A37" s="6" t="inlineStr">
        <is>
          <r>
            <t xml:space="preserve">3.9</t>
          </r>
        </is>
      </c>
      <c r="B37" s="8" t="s">
        <v>52</v>
      </c>
      <c r="C37" s="10" t="s">
        <v>30</v>
      </c>
      <c r="D37" s="10">
        <v>1.0</v>
      </c>
      <c r="E37" s="11">
        <v>60.0</v>
      </c>
      <c r="F37" s="11">
        <f>ROUND(D37*E37,2)</f>
        <v>60</v>
      </c>
    </row>
    <row r="38" spans="1:6" customHeight="1" ht="27.75">
      <c r="A3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23.09.2024.
- 23.09.2024.</t>
          </r>
        </is>
      </c>
      <c r="B3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Miera ielas krustojums , pasūtījuma nr: 107455</t>
          </r>
        </is>
      </c>
      <c r="C38" s="10"/>
      <c r="D38" s="10"/>
      <c r="E38" s="10"/>
      <c r="F38" s="10"/>
    </row>
    <row r="39" spans="1:6">
      <c r="A39" s="5" t="inlineStr">
        <is>
          <r>
            <t xml:space="preserve">1</t>
          </r>
        </is>
      </c>
      <c r="B39" s="9" t="s">
        <v>38</v>
      </c>
      <c r="C39" s="10"/>
      <c r="D39" s="10"/>
      <c r="E39" s="10"/>
      <c r="F39" s="10"/>
    </row>
    <row r="40" spans="1:6">
      <c r="A40" s="6" t="inlineStr">
        <is>
          <r>
            <t xml:space="preserve">1.10</t>
          </r>
        </is>
      </c>
      <c r="B40" s="8" t="s">
        <v>40</v>
      </c>
      <c r="C40" s="10" t="s">
        <v>23</v>
      </c>
      <c r="D40" s="10">
        <v>1.0</v>
      </c>
      <c r="E40" s="11">
        <v>45.0</v>
      </c>
      <c r="F40" s="11">
        <f>ROUND(D40*E40,2)</f>
        <v>45</v>
      </c>
    </row>
    <row r="41" spans="1:6">
      <c r="A41" s="6" t="inlineStr">
        <is>
          <r>
            <t xml:space="preserve">1.11</t>
          </r>
        </is>
      </c>
      <c r="B41" s="8" t="s">
        <v>55</v>
      </c>
      <c r="C41" s="10" t="s">
        <v>23</v>
      </c>
      <c r="D41" s="10">
        <v>1.0</v>
      </c>
      <c r="E41" s="11">
        <v>40.0</v>
      </c>
      <c r="F41" s="11">
        <f>ROUND(D41*E41,2)</f>
        <v>40</v>
      </c>
    </row>
    <row r="42" spans="1:6">
      <c r="A42" s="5" t="inlineStr">
        <is>
          <r>
            <t xml:space="preserve">3</t>
          </r>
        </is>
      </c>
      <c r="B42" s="9" t="s">
        <v>46</v>
      </c>
      <c r="C42" s="10"/>
      <c r="D42" s="10"/>
      <c r="E42" s="10"/>
      <c r="F42" s="10"/>
    </row>
    <row r="43" spans="1:6">
      <c r="A43" s="6" t="inlineStr">
        <is>
          <r>
            <t xml:space="preserve">3.7</t>
          </r>
        </is>
      </c>
      <c r="B43" s="8" t="s">
        <v>57</v>
      </c>
      <c r="C43" s="10" t="s">
        <v>30</v>
      </c>
      <c r="D43" s="10">
        <v>1.0</v>
      </c>
      <c r="E43" s="11">
        <v>15.0</v>
      </c>
      <c r="F43" s="11">
        <f>ROUND(D43*E43,2)</f>
        <v>15</v>
      </c>
    </row>
    <row r="44" spans="1:6">
      <c r="A44" s="6" t="inlineStr">
        <is>
          <r>
            <t xml:space="preserve">3.9</t>
          </r>
        </is>
      </c>
      <c r="B44" s="8" t="s">
        <v>52</v>
      </c>
      <c r="C44" s="10" t="s">
        <v>30</v>
      </c>
      <c r="D44" s="10">
        <v>1.0</v>
      </c>
      <c r="E44" s="11">
        <v>60.0</v>
      </c>
      <c r="F44" s="11">
        <f>ROUND(D44*E44,2)</f>
        <v>60</v>
      </c>
    </row>
    <row r="45" spans="1:6">
      <c r="A45" s="5" t="inlineStr">
        <is>
          <r>
            <t xml:space="preserve">10</t>
          </r>
        </is>
      </c>
      <c r="B45" s="9" t="s">
        <v>59</v>
      </c>
      <c r="C45" s="10"/>
      <c r="D45" s="10"/>
      <c r="E45" s="10"/>
      <c r="F45" s="10"/>
    </row>
    <row r="46" spans="1:6">
      <c r="A46" s="6" t="inlineStr">
        <is>
          <r>
            <t xml:space="preserve">10.6</t>
          </r>
        </is>
      </c>
      <c r="B46" s="8" t="s">
        <v>61</v>
      </c>
      <c r="C46" s="10" t="s">
        <v>30</v>
      </c>
      <c r="D46" s="10">
        <v>1.0</v>
      </c>
      <c r="E46" s="11">
        <v>1.89</v>
      </c>
      <c r="F46" s="11">
        <f>ROUND(D46*E46,2)</f>
        <v>1.89</v>
      </c>
    </row>
    <row r="47" spans="1:6" customHeight="1" ht="27.75">
      <c r="A4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25.09.2024.
- 25.09.2024.</t>
          </r>
        </is>
      </c>
      <c r="B4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ielas - Pulkveža Brieža ielas krustojums , pasūtījuma nr: 107455</t>
          </r>
        </is>
      </c>
      <c r="C47" s="10"/>
      <c r="D47" s="10"/>
      <c r="E47" s="10"/>
      <c r="F47" s="10"/>
    </row>
    <row r="48" spans="1:6">
      <c r="A48" s="5" t="inlineStr">
        <is>
          <r>
            <t xml:space="preserve">1</t>
          </r>
        </is>
      </c>
      <c r="B48" s="9" t="s">
        <v>38</v>
      </c>
      <c r="C48" s="10"/>
      <c r="D48" s="10"/>
      <c r="E48" s="10"/>
      <c r="F48" s="10"/>
    </row>
    <row r="49" spans="1:6">
      <c r="A49" s="6" t="inlineStr">
        <is>
          <r>
            <t xml:space="preserve">1.10</t>
          </r>
        </is>
      </c>
      <c r="B49" s="8" t="s">
        <v>40</v>
      </c>
      <c r="C49" s="10" t="s">
        <v>23</v>
      </c>
      <c r="D49" s="10">
        <v>1.0</v>
      </c>
      <c r="E49" s="11">
        <v>45.0</v>
      </c>
      <c r="F49" s="11">
        <f>ROUND(D49*E49,2)</f>
        <v>45</v>
      </c>
    </row>
    <row r="50" spans="1:6">
      <c r="A50" s="6" t="inlineStr">
        <is>
          <r>
            <t xml:space="preserve">1.11</t>
          </r>
        </is>
      </c>
      <c r="B50" s="8" t="s">
        <v>55</v>
      </c>
      <c r="C50" s="10" t="s">
        <v>23</v>
      </c>
      <c r="D50" s="10">
        <v>1.0</v>
      </c>
      <c r="E50" s="11">
        <v>40.0</v>
      </c>
      <c r="F50" s="11">
        <f>ROUND(D50*E50,2)</f>
        <v>40</v>
      </c>
    </row>
    <row r="51" spans="1:6" customHeight="1" ht="27.75">
      <c r="A5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25.09.2024.
- 25.09.2024.</t>
          </r>
        </is>
      </c>
      <c r="B5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ielas - Uzvaras ielas krustojums , pasūtījuma nr: 107455</t>
          </r>
        </is>
      </c>
      <c r="C51" s="10"/>
      <c r="D51" s="10"/>
      <c r="E51" s="10"/>
      <c r="F51" s="10"/>
    </row>
    <row r="52" spans="1:6">
      <c r="A52" s="5" t="inlineStr">
        <is>
          <r>
            <t xml:space="preserve">1</t>
          </r>
        </is>
      </c>
      <c r="B52" s="9" t="s">
        <v>38</v>
      </c>
      <c r="C52" s="10"/>
      <c r="D52" s="10"/>
      <c r="E52" s="10"/>
      <c r="F52" s="10"/>
    </row>
    <row r="53" spans="1:6">
      <c r="A53" s="6" t="inlineStr">
        <is>
          <r>
            <t xml:space="preserve">1.10</t>
          </r>
        </is>
      </c>
      <c r="B53" s="8" t="s">
        <v>40</v>
      </c>
      <c r="C53" s="10" t="s">
        <v>23</v>
      </c>
      <c r="D53" s="10">
        <v>1.0</v>
      </c>
      <c r="E53" s="11">
        <v>45.0</v>
      </c>
      <c r="F53" s="11">
        <f>ROUND(D53*E53,2)</f>
        <v>45</v>
      </c>
    </row>
    <row r="54" spans="1:6" customHeight="1" ht="27.75">
      <c r="A5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24.09.2024.
- 24.09.2024.</t>
          </r>
        </is>
      </c>
      <c r="B5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gājēju pāreja pirms rotācijas apļa , pasūtījuma nr: 107455</t>
          </r>
        </is>
      </c>
      <c r="C54" s="10"/>
      <c r="D54" s="10"/>
      <c r="E54" s="10"/>
      <c r="F54" s="10"/>
    </row>
    <row r="55" spans="1:6">
      <c r="A55" s="5" t="inlineStr">
        <is>
          <r>
            <t xml:space="preserve">1</t>
          </r>
        </is>
      </c>
      <c r="B55" s="9" t="s">
        <v>38</v>
      </c>
      <c r="C55" s="10"/>
      <c r="D55" s="10"/>
      <c r="E55" s="10"/>
      <c r="F55" s="10"/>
    </row>
    <row r="56" spans="1:6">
      <c r="A56" s="6" t="inlineStr">
        <is>
          <r>
            <t xml:space="preserve">1.10</t>
          </r>
        </is>
      </c>
      <c r="B56" s="8" t="s">
        <v>40</v>
      </c>
      <c r="C56" s="10" t="s">
        <v>23</v>
      </c>
      <c r="D56" s="10">
        <v>1.0</v>
      </c>
      <c r="E56" s="11">
        <v>45.0</v>
      </c>
      <c r="F56" s="11">
        <f>ROUND(D56*E56,2)</f>
        <v>45</v>
      </c>
    </row>
    <row r="57" spans="1:6" customHeight="1" ht="27.75">
      <c r="A5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26.09.2024.
- 26.09.2024.</t>
          </r>
        </is>
      </c>
      <c r="B5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Dobeles ielas - Blaumaņa ielas krustojums , pasūtījuma nr: 107455</t>
          </r>
        </is>
      </c>
      <c r="C57" s="10"/>
      <c r="D57" s="10"/>
      <c r="E57" s="10"/>
      <c r="F57" s="10"/>
    </row>
    <row r="58" spans="1:6">
      <c r="A58" s="5" t="inlineStr">
        <is>
          <r>
            <t xml:space="preserve">5</t>
          </r>
        </is>
      </c>
      <c r="B58" s="9" t="s">
        <v>27</v>
      </c>
      <c r="C58" s="10"/>
      <c r="D58" s="10"/>
      <c r="E58" s="10"/>
      <c r="F58" s="10"/>
    </row>
    <row r="59" spans="1:6">
      <c r="A59" s="6" t="inlineStr">
        <is>
          <r>
            <t xml:space="preserve">5.10</t>
          </r>
        </is>
      </c>
      <c r="B59" s="8" t="s">
        <v>69</v>
      </c>
      <c r="C59" s="10" t="s">
        <v>30</v>
      </c>
      <c r="D59" s="10">
        <v>1.0</v>
      </c>
      <c r="E59" s="11">
        <v>30.0</v>
      </c>
      <c r="F59" s="11">
        <f>ROUND(D59*E59,2)</f>
        <v>30</v>
      </c>
    </row>
    <row r="60" spans="1:6">
      <c r="A60" s="5" t="inlineStr">
        <is>
          <r>
            <t xml:space="preserve">11</t>
          </r>
        </is>
      </c>
      <c r="B60" s="9" t="s">
        <v>32</v>
      </c>
      <c r="C60" s="10"/>
      <c r="D60" s="10"/>
      <c r="E60" s="10"/>
      <c r="F60" s="10"/>
    </row>
    <row r="61" spans="1:6">
      <c r="A61" s="6" t="inlineStr">
        <is>
          <r>
            <t xml:space="preserve">11.18</t>
          </r>
        </is>
      </c>
      <c r="B61" s="8" t="s">
        <v>71</v>
      </c>
      <c r="C61" s="10" t="s">
        <v>30</v>
      </c>
      <c r="D61" s="10">
        <v>1.0</v>
      </c>
      <c r="E61" s="11">
        <v>15.6</v>
      </c>
      <c r="F61" s="11">
        <f>ROUND(D61*E61,2)</f>
        <v>15.6</v>
      </c>
    </row>
    <row r="62" spans="1:6" customHeight="1" ht="27.75">
      <c r="A6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26.09.2024.
- 26.09.2024.</t>
          </r>
        </is>
      </c>
      <c r="B6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Katoļu ielas krustojums , pasūtījuma nr: 107455</t>
          </r>
        </is>
      </c>
      <c r="C62" s="10"/>
      <c r="D62" s="10"/>
      <c r="E62" s="10"/>
      <c r="F62" s="10"/>
    </row>
    <row r="63" spans="1:6">
      <c r="A63" s="5" t="inlineStr">
        <is>
          <r>
            <t xml:space="preserve">3</t>
          </r>
        </is>
      </c>
      <c r="B63" s="9" t="s">
        <v>46</v>
      </c>
      <c r="C63" s="10"/>
      <c r="D63" s="10"/>
      <c r="E63" s="10"/>
      <c r="F63" s="10"/>
    </row>
    <row r="64" spans="1:6">
      <c r="A64" s="6" t="inlineStr">
        <is>
          <r>
            <t xml:space="preserve">3.9</t>
          </r>
        </is>
      </c>
      <c r="B64" s="8" t="s">
        <v>52</v>
      </c>
      <c r="C64" s="10" t="s">
        <v>30</v>
      </c>
      <c r="D64" s="10">
        <v>1.0</v>
      </c>
      <c r="E64" s="11">
        <v>60.0</v>
      </c>
      <c r="F64" s="11">
        <f>ROUND(D64*E64,2)</f>
        <v>60</v>
      </c>
    </row>
    <row r="65" spans="1:6" customHeight="1" ht="27.75">
      <c r="A6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26.09.2024.
- 26.09.2024.</t>
          </r>
        </is>
      </c>
      <c r="B6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Mātera ielas krustojums , pasūtījuma nr: 107455</t>
          </r>
        </is>
      </c>
      <c r="C65" s="10"/>
      <c r="D65" s="10"/>
      <c r="E65" s="10"/>
      <c r="F65" s="10"/>
    </row>
    <row r="66" spans="1:6">
      <c r="A66" s="5" t="inlineStr">
        <is>
          <r>
            <t xml:space="preserve">3</t>
          </r>
        </is>
      </c>
      <c r="B66" s="9" t="s">
        <v>46</v>
      </c>
      <c r="C66" s="10"/>
      <c r="D66" s="10"/>
      <c r="E66" s="10"/>
      <c r="F66" s="10"/>
    </row>
    <row r="67" spans="1:6">
      <c r="A67" s="6" t="inlineStr">
        <is>
          <r>
            <t xml:space="preserve">3.5</t>
          </r>
        </is>
      </c>
      <c r="B67" s="8" t="s">
        <v>48</v>
      </c>
      <c r="C67" s="10" t="s">
        <v>30</v>
      </c>
      <c r="D67" s="10">
        <v>1.0</v>
      </c>
      <c r="E67" s="11">
        <v>30.0</v>
      </c>
      <c r="F67" s="11">
        <f>ROUND(D67*E67,2)</f>
        <v>30</v>
      </c>
    </row>
    <row r="68" spans="1:6" customHeight="1" ht="27.75">
      <c r="A6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27.09.2024.
- 27.09.2024.</t>
          </r>
        </is>
      </c>
      <c r="B6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Pulkveža Oskara Kalpaka ielas krustojums , pasūtījuma nr: 107455</t>
          </r>
        </is>
      </c>
      <c r="C68" s="10"/>
      <c r="D68" s="10"/>
      <c r="E68" s="10"/>
      <c r="F68" s="10"/>
    </row>
    <row r="69" spans="1:6">
      <c r="A69" s="5" t="inlineStr">
        <is>
          <r>
            <t xml:space="preserve">5</t>
          </r>
        </is>
      </c>
      <c r="B69" s="9" t="s">
        <v>27</v>
      </c>
      <c r="C69" s="10"/>
      <c r="D69" s="10"/>
      <c r="E69" s="10"/>
      <c r="F69" s="10"/>
    </row>
    <row r="70" spans="1:6">
      <c r="A70" s="6" t="inlineStr">
        <is>
          <r>
            <t xml:space="preserve">5.10</t>
          </r>
        </is>
      </c>
      <c r="B70" s="8" t="s">
        <v>69</v>
      </c>
      <c r="C70" s="10" t="s">
        <v>30</v>
      </c>
      <c r="D70" s="10">
        <v>1.0</v>
      </c>
      <c r="E70" s="11">
        <v>30.0</v>
      </c>
      <c r="F70" s="11">
        <f>ROUND(D70*E70,2)</f>
        <v>30</v>
      </c>
    </row>
    <row r="71" spans="1:6">
      <c r="A71" s="6" t="inlineStr">
        <is>
          <r>
            <t xml:space="preserve">5.13</t>
          </r>
        </is>
      </c>
      <c r="B71" s="8" t="s">
        <v>29</v>
      </c>
      <c r="C71" s="10" t="s">
        <v>30</v>
      </c>
      <c r="D71" s="10">
        <v>1.0</v>
      </c>
      <c r="E71" s="11">
        <v>50.0</v>
      </c>
      <c r="F71" s="11">
        <f>ROUND(D71*E71,2)</f>
        <v>50</v>
      </c>
    </row>
    <row r="72" spans="1:6">
      <c r="A72" s="5" t="inlineStr">
        <is>
          <r>
            <t xml:space="preserve">11</t>
          </r>
        </is>
      </c>
      <c r="B72" s="9" t="s">
        <v>32</v>
      </c>
      <c r="C72" s="10"/>
      <c r="D72" s="10"/>
      <c r="E72" s="10"/>
      <c r="F72" s="10"/>
    </row>
    <row r="73" spans="1:6">
      <c r="A73" s="6" t="inlineStr">
        <is>
          <r>
            <t xml:space="preserve">11.14</t>
          </r>
        </is>
      </c>
      <c r="B73" s="8" t="s">
        <v>76</v>
      </c>
      <c r="C73" s="10" t="s">
        <v>30</v>
      </c>
      <c r="D73" s="10">
        <v>1.0</v>
      </c>
      <c r="E73" s="11">
        <v>110.5</v>
      </c>
      <c r="F73" s="11">
        <f>ROUND(D73*E73,2)</f>
        <v>110.5</v>
      </c>
    </row>
    <row r="74" spans="1:6">
      <c r="A74" s="6" t="inlineStr">
        <is>
          <r>
            <t xml:space="preserve">11.18</t>
          </r>
        </is>
      </c>
      <c r="B74" s="8" t="s">
        <v>71</v>
      </c>
      <c r="C74" s="10" t="s">
        <v>30</v>
      </c>
      <c r="D74" s="10">
        <v>1.0</v>
      </c>
      <c r="E74" s="11">
        <v>15.6</v>
      </c>
      <c r="F74" s="11">
        <f>ROUND(D74*E74,2)</f>
        <v>15.6</v>
      </c>
    </row>
    <row r="75" spans="1:6" customHeight="1" ht="27.75">
      <c r="A7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27.09.2024.
- 27.09.2024.</t>
          </r>
        </is>
      </c>
      <c r="B7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Krišjāņa Barona ielas - Uzvaras ielas krustojums , pasūtījuma nr: 107455</t>
          </r>
        </is>
      </c>
      <c r="C75" s="10"/>
      <c r="D75" s="10"/>
      <c r="E75" s="10"/>
      <c r="F75" s="10"/>
    </row>
    <row r="76" spans="1:6">
      <c r="A76" s="5" t="inlineStr">
        <is>
          <r>
            <t xml:space="preserve">1</t>
          </r>
        </is>
      </c>
      <c r="B76" s="9" t="s">
        <v>38</v>
      </c>
      <c r="C76" s="10"/>
      <c r="D76" s="10"/>
      <c r="E76" s="10"/>
      <c r="F76" s="10"/>
    </row>
    <row r="77" spans="1:6">
      <c r="A77" s="6" t="inlineStr">
        <is>
          <r>
            <t xml:space="preserve">1.10</t>
          </r>
        </is>
      </c>
      <c r="B77" s="8" t="s">
        <v>40</v>
      </c>
      <c r="C77" s="10" t="s">
        <v>23</v>
      </c>
      <c r="D77" s="10">
        <v>1.0</v>
      </c>
      <c r="E77" s="11">
        <v>45.0</v>
      </c>
      <c r="F77" s="11">
        <f>ROUND(D77*E77,2)</f>
        <v>45</v>
      </c>
    </row>
    <row r="78" spans="1:6" customHeight="1" ht="27.75">
      <c r="A7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27.09.2024.
- 27.09.2024.</t>
          </r>
        </is>
      </c>
      <c r="B7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Mātera ielas - Zirgu ielas krustojums , pasūtījuma nr: 107455</t>
          </r>
        </is>
      </c>
      <c r="C78" s="10"/>
      <c r="D78" s="10"/>
      <c r="E78" s="10"/>
      <c r="F78" s="10"/>
    </row>
    <row r="79" spans="1:6">
      <c r="A79" s="5" t="inlineStr">
        <is>
          <r>
            <t xml:space="preserve">3</t>
          </r>
        </is>
      </c>
      <c r="B79" s="9" t="s">
        <v>46</v>
      </c>
      <c r="C79" s="10"/>
      <c r="D79" s="10"/>
      <c r="E79" s="10"/>
      <c r="F79" s="10"/>
    </row>
    <row r="80" spans="1:6">
      <c r="A80" s="6" t="inlineStr">
        <is>
          <r>
            <t xml:space="preserve">3.9</t>
          </r>
        </is>
      </c>
      <c r="B80" s="8" t="s">
        <v>52</v>
      </c>
      <c r="C80" s="10" t="s">
        <v>30</v>
      </c>
      <c r="D80" s="10">
        <v>1.0</v>
      </c>
      <c r="E80" s="11">
        <v>60.0</v>
      </c>
      <c r="F80" s="11">
        <f>ROUND(D80*E80,2)</f>
        <v>60</v>
      </c>
    </row>
    <row r="81" spans="1:6" customHeight="1" ht="27.75">
      <c r="A8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27.09.2024.
- 27.09.2024.</t>
          </r>
        </is>
      </c>
      <c r="B8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Pētera ielas krustojums , pasūtījuma nr: 107455</t>
          </r>
        </is>
      </c>
      <c r="C81" s="10"/>
      <c r="D81" s="10"/>
      <c r="E81" s="10"/>
      <c r="F81" s="10"/>
    </row>
    <row r="82" spans="1:6">
      <c r="A82" s="5" t="inlineStr">
        <is>
          <r>
            <t xml:space="preserve">1</t>
          </r>
        </is>
      </c>
      <c r="B82" s="9" t="s">
        <v>38</v>
      </c>
      <c r="C82" s="10"/>
      <c r="D82" s="10"/>
      <c r="E82" s="10"/>
      <c r="F82" s="10"/>
    </row>
    <row r="83" spans="1:6">
      <c r="A83" s="6" t="inlineStr">
        <is>
          <r>
            <t xml:space="preserve">1.10</t>
          </r>
        </is>
      </c>
      <c r="B83" s="8" t="s">
        <v>40</v>
      </c>
      <c r="C83" s="10" t="s">
        <v>23</v>
      </c>
      <c r="D83" s="10">
        <v>2.0</v>
      </c>
      <c r="E83" s="11">
        <v>45.0</v>
      </c>
      <c r="F83" s="11">
        <f>ROUND(D83*E83,2)</f>
        <v>90</v>
      </c>
    </row>
    <row r="84" spans="1:6" customHeight="1" ht="372">
      <c r="A8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01.09.2024.
- 30.09.2024.</t>
          </r>
        </is>
      </c>
      <c r="B8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107411</t>
          </r>
        </is>
      </c>
      <c r="C84" s="10"/>
      <c r="D84" s="10"/>
      <c r="E84" s="10"/>
      <c r="F84" s="10"/>
    </row>
    <row r="85" spans="1:6">
      <c r="A85" s="5" t="inlineStr">
        <is>
          <r>
            <t xml:space="preserve">7</t>
          </r>
        </is>
      </c>
      <c r="B85" s="9" t="s">
        <v>20</v>
      </c>
      <c r="C85" s="10"/>
      <c r="D85" s="10"/>
      <c r="E85" s="10"/>
      <c r="F85" s="10"/>
    </row>
    <row r="86" spans="1:6">
      <c r="A86" s="6" t="inlineStr">
        <is>
          <r>
            <t xml:space="preserve">7.1</t>
          </r>
        </is>
      </c>
      <c r="B86" s="8" t="s">
        <v>83</v>
      </c>
      <c r="C86" s="10" t="s">
        <v>84</v>
      </c>
      <c r="D86" s="10">
        <v>1.0</v>
      </c>
      <c r="E86" s="11">
        <v>14000.0</v>
      </c>
      <c r="F86" s="11">
        <f>ROUND(D86*E86,2)</f>
        <v>14000</v>
      </c>
    </row>
    <row r="87" spans="1:6">
      <c r="D87" s="13" t="s">
        <v>85</v>
      </c>
      <c r="E87" s="10"/>
      <c r="F87" s="11">
        <f>SUM(F15:F86)</f>
        <v>15472.19</v>
      </c>
    </row>
    <row r="88" spans="1:6">
      <c r="D88" s="13" t="s">
        <v>86</v>
      </c>
      <c r="E88" s="10"/>
      <c r="F88" s="11">
        <f>F87*0.21</f>
        <v>3249.1599</v>
      </c>
    </row>
    <row r="89" spans="1:6">
      <c r="D89" s="14" t="s">
        <v>87</v>
      </c>
      <c r="E89" s="10"/>
      <c r="F89" s="15">
        <f>F87+F88</f>
        <v>18721.3499</v>
      </c>
    </row>
    <row r="91" spans="1:6">
      <c r="A91" t="s">
        <v>88</v>
      </c>
      <c r="B91" s="16"/>
    </row>
    <row r="92" spans="1:6">
      <c r="B92" t="s">
        <v>89</v>
      </c>
    </row>
    <row r="93" spans="1:6">
      <c r="A93" t="s">
        <v>90</v>
      </c>
    </row>
    <row r="94" spans="1:6">
      <c r="A94" t="s">
        <v>91</v>
      </c>
    </row>
    <row r="97" spans="1:6">
      <c r="A97" t="s">
        <v>92</v>
      </c>
      <c r="B97" s="16"/>
    </row>
    <row r="98" spans="1:6">
      <c r="B98" t="s">
        <v>89</v>
      </c>
    </row>
    <row r="99" spans="1:6">
      <c r="A99" t="s">
        <v>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19:F19"/>
    <mergeCell ref="B21:F21"/>
    <mergeCell ref="B23:F23"/>
    <mergeCell ref="B24:F24"/>
    <mergeCell ref="B26:F26"/>
    <mergeCell ref="B27:F27"/>
    <mergeCell ref="B29:F29"/>
    <mergeCell ref="B30:F30"/>
    <mergeCell ref="B32:F32"/>
    <mergeCell ref="B33:F33"/>
    <mergeCell ref="B35:F35"/>
    <mergeCell ref="B36:F36"/>
    <mergeCell ref="B38:F38"/>
    <mergeCell ref="B39:F39"/>
    <mergeCell ref="B42:F42"/>
    <mergeCell ref="B45:F45"/>
    <mergeCell ref="B47:F47"/>
    <mergeCell ref="B48:F48"/>
    <mergeCell ref="B51:F51"/>
    <mergeCell ref="B52:F52"/>
    <mergeCell ref="B54:F54"/>
    <mergeCell ref="B55:F55"/>
    <mergeCell ref="B57:F57"/>
    <mergeCell ref="B58:F58"/>
    <mergeCell ref="B60:F60"/>
    <mergeCell ref="B62:F62"/>
    <mergeCell ref="B63:F63"/>
    <mergeCell ref="B65:F65"/>
    <mergeCell ref="B66:F66"/>
    <mergeCell ref="B68:F68"/>
    <mergeCell ref="B69:F69"/>
    <mergeCell ref="B72:F72"/>
    <mergeCell ref="B75:F75"/>
    <mergeCell ref="B76:F76"/>
    <mergeCell ref="B78:F78"/>
    <mergeCell ref="B79:F79"/>
    <mergeCell ref="B81:F81"/>
    <mergeCell ref="B82:F82"/>
    <mergeCell ref="B84:F84"/>
    <mergeCell ref="B85:F85"/>
    <mergeCell ref="D87:E87"/>
    <mergeCell ref="D88:E88"/>
    <mergeCell ref="D89:E89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2024-11-19T10:17:58+02:00</dcterms:created>
  <dcterms:modified xsi:type="dcterms:W3CDTF">2024-11-19T10:17:58+02:00</dcterms:modified>
  <dc:title>Līguma akts</dc:title>
  <dc:description>Līguma akts</dc:description>
  <dc:subject>Līguma akts</dc:subject>
  <cp:keywords/>
  <cp:category/>
</cp:coreProperties>
</file>