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<sst xmlns="http://schemas.openxmlformats.org/spreadsheetml/2006/main" uniqueCount="100">
  <si>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</si>
  <si>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</si>
  <si>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</si>
  <si>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</si>
  <si>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</si>
  <si>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</si>
  <si>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</si>
  <si>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</si>
  <si>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</si>
  <si>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399/5189/2024-08</t>
  </si>
  <si>
    <t>Par 2024.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</si>
  <si>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</si>
  <si>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</si>
  <si>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</si>
  <si>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</si>
  <si>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</si>
  <si>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</si>
  <si>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16.08.2024.
- 16.08.2024.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</si>
  <si>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107275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</si>
  <si>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</si>
  <si>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</si>
  <si>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</si>
  <si>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</si>
  <si>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</si>
  <si>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</si>
  <si>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</si>
  <si>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</si>
  <si>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</si>
  <si>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107277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</si>
  <si>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107165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</si>
  <si>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Akadēmijas ielas krustojums , pasūtījuma nr: 107170</t>
    </r>
  </si>
  <si>
    <r>
      <t xml:space="preserve">5.10</t>
    </r>
  </si>
  <si>
    <t>Signālgalvas aizsargjumtiņa nomaiņa uz balsta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</si>
  <si>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</si>
  <si>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</si>
  <si>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107171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</si>
  <si>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107172</t>
    </r>
  </si>
  <si>
    <r>
      <t xml:space="preserve">3</t>
    </r>
  </si>
  <si>
    <t>Luksoforu balstu uzturēšanas un montāžas darbi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</si>
  <si>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</si>
  <si>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</si>
  <si>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Kalnciema ceļa krustojums , pasūtījuma nr: 107173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</si>
  <si>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107181</t>
    </r>
  </si>
  <si>
    <r>
      <t xml:space="preserve">11.13</t>
    </r>
  </si>
  <si>
    <t xml:space="preserve">Signāllēca (300mm,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</si>
  <si>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19.08.2024.
- 20.08.2024.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</si>
  <si>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Lāčplēša ielas krustojums , pasūtījuma nr: 107306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</si>
  <si>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107306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</si>
  <si>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21.08.2024.
- 21.08.2024.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</si>
  <si>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107316</t>
    </r>
  </si>
  <si>
    <r>
      <t xml:space="preserve">4</t>
    </r>
  </si>
  <si>
    <t>Detekcijas kameru uzturēšanas un montāžas darbi</t>
  </si>
  <si>
    <r>
      <t xml:space="preserve">4.2</t>
    </r>
  </si>
  <si>
    <t>Detekcijas kameras pagriešana uz balsta vai konsoles, pārregulēšana pēc postījumiem (vējš u.c.), ieskaitot programmēšanu pārraudzības sistēmā</t>
  </si>
  <si>
    <t>kompl.</t>
  </si>
  <si>
    <r>
      <rPr>
        <rFont val="Calibri"/>
        <b val="true"/>
        <i val="false"/>
        <strike val="false"/>
        <color rgb="FF000000"/>
        <sz val="11"/>
        <u val="none"/>
      </rPr>
      <t xml:space="preserve">23.08.2024.
- 23.08.2024.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</si>
  <si>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Sudrabu Edžus ielas krustojums , pasūtījuma nr: 107168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</si>
  <si>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Katoļu ielas krustojums , pasūtījuma nr: 107291</t>
    </r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</si>
  <si>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</si>
  <si>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</si>
  <si>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24.08.2024.
- 24.08.2024.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</si>
  <si>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Pētera ielas krustojums , pasūtījuma nr: 107291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</si>
  <si>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15.08.2024.
- 24.08.2024.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</si>
  <si>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107296</t>
    </r>
  </si>
  <si>
    <r>
      <t xml:space="preserve">2</t>
    </r>
  </si>
  <si>
    <t>Kabeļu montāžas darbi</t>
  </si>
  <si>
    <r>
      <t xml:space="preserve">2.4</t>
    </r>
  </si>
  <si>
    <t>Bruģa (flīzes) seguma demontāža, tranšejas sagatavošana bruģa (flīzes) seguma atjaunošanai</t>
  </si>
  <si>
    <t>m2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</si>
  <si>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107185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</si>
  <si>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31.08.2024.
- 31.08.2024.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</si>
  <si>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107276</t>
    </r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</si>
  <si>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</si>
  <si>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</si>
  <si>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Sudrabu Edžus ielas krustojums , pasūtījuma nr: 107276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</si>
  <si>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107276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</si>
  <si>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Zemgales prospekta – Sporta ielas krustojums , pasūtījuma nr: 107276</t>
    </r>
  </si>
  <si>
    <r>
      <t xml:space="preserve">3.8</t>
    </r>
  </si>
  <si>
    <t>Datorizētās akustiskās gājēju izsaukuma pogas montāža</t>
  </si>
  <si>
    <r>
      <rPr>
        <rFont val="Calibri"/>
        <b val="true"/>
        <i val="false"/>
        <strike val="false"/>
        <color rgb="FF000000"/>
        <sz val="11"/>
        <u val="none"/>
      </rPr>
      <t xml:space="preserve">01.08.2024.
- 31.08.2024.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</si>
  <si>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106993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</si>
  <si>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</si>
  <si>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</si>
  <si>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</si>
  <si>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</si>
  <si>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</si>
  <si>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Lielā-Pasta krust.; Lielā-Katoļu krust.; Lielā-Akadēmijas krust.; Raiņa-Akadēmijas krust.; Raiņa-Katoļu krust.; Raiņa-Pasta krust.; Raiņa-Mātera krust.; Raiņa-Pulkv.O.Kalpaka krust.; Raiņa-Tērvetes krust., pasūtījuma nr: 106996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</si>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</sst>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123"/>
  <sheetViews>
    <sheetView tabSelected="1" workbookViewId="0" showGridLines="true" showRowColHeaders="1">
      <selection activeCell="B121" sqref="B12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107275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11.12</t>
          </r>
        </is>
      </c>
      <c r="B19" s="8" t="s">
        <v>27</v>
      </c>
      <c r="C19" s="10" t="s">
        <v>23</v>
      </c>
      <c r="D19" s="10">
        <v>1.0</v>
      </c>
      <c r="E19" s="11">
        <v>93.6</v>
      </c>
      <c r="F19" s="11">
        <f>ROUND(D19*E19,2)</f>
        <v>93.6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107277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5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5.13</t>
          </r>
        </is>
      </c>
      <c r="B22" s="8" t="s">
        <v>22</v>
      </c>
      <c r="C22" s="10" t="s">
        <v>23</v>
      </c>
      <c r="D22" s="10">
        <v>1.0</v>
      </c>
      <c r="E22" s="11">
        <v>50.0</v>
      </c>
      <c r="F22" s="11">
        <f>ROUND(D22*E22,2)</f>
        <v>50</v>
      </c>
    </row>
    <row r="23" spans="1:6">
      <c r="A23" s="5" t="inlineStr">
        <is>
          <r>
            <t xml:space="preserve">11</t>
          </r>
        </is>
      </c>
      <c r="B23" s="9" t="s">
        <v>25</v>
      </c>
      <c r="C23" s="10"/>
      <c r="D23" s="10"/>
      <c r="E23" s="10"/>
      <c r="F23" s="10"/>
    </row>
    <row r="24" spans="1:6">
      <c r="A24" s="6" t="inlineStr">
        <is>
          <r>
            <t xml:space="preserve">11.12</t>
          </r>
        </is>
      </c>
      <c r="B24" s="8" t="s">
        <v>27</v>
      </c>
      <c r="C24" s="10" t="s">
        <v>23</v>
      </c>
      <c r="D24" s="10">
        <v>1.0</v>
      </c>
      <c r="E24" s="11">
        <v>93.6</v>
      </c>
      <c r="F24" s="11">
        <f>ROUND(D24*E24,2)</f>
        <v>93.6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107165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5</t>
          </r>
        </is>
      </c>
      <c r="B26" s="9" t="s">
        <v>20</v>
      </c>
      <c r="C26" s="10"/>
      <c r="D26" s="10"/>
      <c r="E26" s="10"/>
      <c r="F26" s="10"/>
    </row>
    <row r="27" spans="1:6">
      <c r="A27" s="6" t="inlineStr">
        <is>
          <r>
            <t xml:space="preserve">5.13</t>
          </r>
        </is>
      </c>
      <c r="B27" s="8" t="s">
        <v>22</v>
      </c>
      <c r="C27" s="10" t="s">
        <v>23</v>
      </c>
      <c r="D27" s="10">
        <v>1.0</v>
      </c>
      <c r="E27" s="11">
        <v>50.0</v>
      </c>
      <c r="F27" s="11">
        <f>ROUND(D27*E27,2)</f>
        <v>50</v>
      </c>
    </row>
    <row r="28" spans="1:6">
      <c r="A28" s="5" t="inlineStr">
        <is>
          <r>
            <t xml:space="preserve">11</t>
          </r>
        </is>
      </c>
      <c r="B28" s="9" t="s">
        <v>25</v>
      </c>
      <c r="C28" s="10"/>
      <c r="D28" s="10"/>
      <c r="E28" s="10"/>
      <c r="F28" s="10"/>
    </row>
    <row r="29" spans="1:6">
      <c r="A29" s="6" t="inlineStr">
        <is>
          <r>
            <t xml:space="preserve">11.12</t>
          </r>
        </is>
      </c>
      <c r="B29" s="8" t="s">
        <v>27</v>
      </c>
      <c r="C29" s="10" t="s">
        <v>23</v>
      </c>
      <c r="D29" s="10">
        <v>1.0</v>
      </c>
      <c r="E29" s="11">
        <v>93.6</v>
      </c>
      <c r="F29" s="11">
        <f>ROUND(D29*E29,2)</f>
        <v>93.6</v>
      </c>
    </row>
    <row r="30" spans="1:6" customHeight="1" ht="27.75">
      <c r="A3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3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Akadēmijas ielas krustojums , pasūtījuma nr: 107170</t>
          </r>
        </is>
      </c>
      <c r="C30" s="10"/>
      <c r="D30" s="10"/>
      <c r="E30" s="10"/>
      <c r="F30" s="10"/>
    </row>
    <row r="31" spans="1:6">
      <c r="A31" s="5" t="inlineStr">
        <is>
          <r>
            <t xml:space="preserve">5</t>
          </r>
        </is>
      </c>
      <c r="B31" s="9" t="s">
        <v>20</v>
      </c>
      <c r="C31" s="10"/>
      <c r="D31" s="10"/>
      <c r="E31" s="10"/>
      <c r="F31" s="10"/>
    </row>
    <row r="32" spans="1:6">
      <c r="A32" s="6" t="inlineStr">
        <is>
          <r>
            <t xml:space="preserve">5.10</t>
          </r>
        </is>
      </c>
      <c r="B32" s="8" t="s">
        <v>32</v>
      </c>
      <c r="C32" s="10" t="s">
        <v>23</v>
      </c>
      <c r="D32" s="10">
        <v>1.0</v>
      </c>
      <c r="E32" s="11">
        <v>30.0</v>
      </c>
      <c r="F32" s="11">
        <f>ROUND(D32*E32,2)</f>
        <v>30</v>
      </c>
    </row>
    <row r="33" spans="1:6">
      <c r="A33" s="5" t="inlineStr">
        <is>
          <r>
            <t xml:space="preserve">11</t>
          </r>
        </is>
      </c>
      <c r="B33" s="9" t="s">
        <v>25</v>
      </c>
      <c r="C33" s="10"/>
      <c r="D33" s="10"/>
      <c r="E33" s="10"/>
      <c r="F33" s="10"/>
    </row>
    <row r="34" spans="1:6">
      <c r="A34" s="6" t="inlineStr">
        <is>
          <r>
            <t xml:space="preserve">11.18</t>
          </r>
        </is>
      </c>
      <c r="B34" s="8" t="s">
        <v>34</v>
      </c>
      <c r="C34" s="10" t="s">
        <v>23</v>
      </c>
      <c r="D34" s="10">
        <v>1.0</v>
      </c>
      <c r="E34" s="11">
        <v>15.6</v>
      </c>
      <c r="F34" s="11">
        <f>ROUND(D34*E34,2)</f>
        <v>15.6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107171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5</t>
          </r>
        </is>
      </c>
      <c r="B36" s="9" t="s">
        <v>20</v>
      </c>
      <c r="C36" s="10"/>
      <c r="D36" s="10"/>
      <c r="E36" s="10"/>
      <c r="F36" s="10"/>
    </row>
    <row r="37" spans="1:6">
      <c r="A37" s="6" t="inlineStr">
        <is>
          <r>
            <t xml:space="preserve">5.10</t>
          </r>
        </is>
      </c>
      <c r="B37" s="8" t="s">
        <v>32</v>
      </c>
      <c r="C37" s="10" t="s">
        <v>23</v>
      </c>
      <c r="D37" s="10">
        <v>2.0</v>
      </c>
      <c r="E37" s="11">
        <v>30.0</v>
      </c>
      <c r="F37" s="11">
        <f>ROUND(D37*E37,2)</f>
        <v>60</v>
      </c>
    </row>
    <row r="38" spans="1:6">
      <c r="A38" s="5" t="inlineStr">
        <is>
          <r>
            <t xml:space="preserve">11</t>
          </r>
        </is>
      </c>
      <c r="B38" s="9" t="s">
        <v>25</v>
      </c>
      <c r="C38" s="10"/>
      <c r="D38" s="10"/>
      <c r="E38" s="10"/>
      <c r="F38" s="10"/>
    </row>
    <row r="39" spans="1:6">
      <c r="A39" s="6" t="inlineStr">
        <is>
          <r>
            <t xml:space="preserve">11.18</t>
          </r>
        </is>
      </c>
      <c r="B39" s="8" t="s">
        <v>34</v>
      </c>
      <c r="C39" s="10" t="s">
        <v>23</v>
      </c>
      <c r="D39" s="10">
        <v>1.0</v>
      </c>
      <c r="E39" s="11">
        <v>15.6</v>
      </c>
      <c r="F39" s="11">
        <f>ROUND(D39*E39,2)</f>
        <v>15.6</v>
      </c>
    </row>
    <row r="40" spans="1:6" customHeight="1" ht="27.75">
      <c r="A4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4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107172</t>
          </r>
        </is>
      </c>
      <c r="C40" s="10"/>
      <c r="D40" s="10"/>
      <c r="E40" s="10"/>
      <c r="F40" s="10"/>
    </row>
    <row r="41" spans="1:6">
      <c r="A41" s="5" t="inlineStr">
        <is>
          <r>
            <t xml:space="preserve">3</t>
          </r>
        </is>
      </c>
      <c r="B41" s="9" t="s">
        <v>38</v>
      </c>
      <c r="C41" s="10"/>
      <c r="D41" s="10"/>
      <c r="E41" s="10"/>
      <c r="F41" s="10"/>
    </row>
    <row r="42" spans="1:6">
      <c r="A42" s="6" t="inlineStr">
        <is>
          <r>
            <t xml:space="preserve">3.5</t>
          </r>
        </is>
      </c>
      <c r="B42" s="8" t="s">
        <v>40</v>
      </c>
      <c r="C42" s="10" t="s">
        <v>23</v>
      </c>
      <c r="D42" s="10">
        <v>1.0</v>
      </c>
      <c r="E42" s="11">
        <v>30.0</v>
      </c>
      <c r="F42" s="11">
        <f>ROUND(D42*E42,2)</f>
        <v>30</v>
      </c>
    </row>
    <row r="43" spans="1:6" customHeight="1" ht="27.75">
      <c r="A4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4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Kalnciema ceļa krustojums , pasūtījuma nr: 107173</t>
          </r>
        </is>
      </c>
      <c r="C43" s="10"/>
      <c r="D43" s="10"/>
      <c r="E43" s="10"/>
      <c r="F43" s="10"/>
    </row>
    <row r="44" spans="1:6">
      <c r="A44" s="5" t="inlineStr">
        <is>
          <r>
            <t xml:space="preserve">5</t>
          </r>
        </is>
      </c>
      <c r="B44" s="9" t="s">
        <v>20</v>
      </c>
      <c r="C44" s="10"/>
      <c r="D44" s="10"/>
      <c r="E44" s="10"/>
      <c r="F44" s="10"/>
    </row>
    <row r="45" spans="1:6">
      <c r="A45" s="6" t="inlineStr">
        <is>
          <r>
            <t xml:space="preserve">5.13</t>
          </r>
        </is>
      </c>
      <c r="B45" s="8" t="s">
        <v>22</v>
      </c>
      <c r="C45" s="10" t="s">
        <v>23</v>
      </c>
      <c r="D45" s="10">
        <v>1.0</v>
      </c>
      <c r="E45" s="11">
        <v>50.0</v>
      </c>
      <c r="F45" s="11">
        <f>ROUND(D45*E45,2)</f>
        <v>50</v>
      </c>
    </row>
    <row r="46" spans="1:6">
      <c r="A46" s="5" t="inlineStr">
        <is>
          <r>
            <t xml:space="preserve">11</t>
          </r>
        </is>
      </c>
      <c r="B46" s="9" t="s">
        <v>25</v>
      </c>
      <c r="C46" s="10"/>
      <c r="D46" s="10"/>
      <c r="E46" s="10"/>
      <c r="F46" s="10"/>
    </row>
    <row r="47" spans="1:6">
      <c r="A47" s="6" t="inlineStr">
        <is>
          <r>
            <t xml:space="preserve">11.12</t>
          </r>
        </is>
      </c>
      <c r="B47" s="8" t="s">
        <v>27</v>
      </c>
      <c r="C47" s="10" t="s">
        <v>23</v>
      </c>
      <c r="D47" s="10">
        <v>1.0</v>
      </c>
      <c r="E47" s="11">
        <v>93.6</v>
      </c>
      <c r="F47" s="11">
        <f>ROUND(D47*E47,2)</f>
        <v>93.6</v>
      </c>
    </row>
    <row r="48" spans="1:6" customHeight="1" ht="27.75">
      <c r="A4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4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107181</t>
          </r>
        </is>
      </c>
      <c r="C48" s="10"/>
      <c r="D48" s="10"/>
      <c r="E48" s="10"/>
      <c r="F48" s="10"/>
    </row>
    <row r="49" spans="1:6">
      <c r="A49" s="5" t="inlineStr">
        <is>
          <r>
            <t xml:space="preserve">5</t>
          </r>
        </is>
      </c>
      <c r="B49" s="9" t="s">
        <v>20</v>
      </c>
      <c r="C49" s="10"/>
      <c r="D49" s="10"/>
      <c r="E49" s="10"/>
      <c r="F49" s="10"/>
    </row>
    <row r="50" spans="1:6">
      <c r="A50" s="6" t="inlineStr">
        <is>
          <r>
            <t xml:space="preserve">5.13</t>
          </r>
        </is>
      </c>
      <c r="B50" s="8" t="s">
        <v>22</v>
      </c>
      <c r="C50" s="10" t="s">
        <v>23</v>
      </c>
      <c r="D50" s="10">
        <v>1.0</v>
      </c>
      <c r="E50" s="11">
        <v>50.0</v>
      </c>
      <c r="F50" s="11">
        <f>ROUND(D50*E50,2)</f>
        <v>50</v>
      </c>
    </row>
    <row r="51" spans="1:6">
      <c r="A51" s="5" t="inlineStr">
        <is>
          <r>
            <t xml:space="preserve">11</t>
          </r>
        </is>
      </c>
      <c r="B51" s="9" t="s">
        <v>25</v>
      </c>
      <c r="C51" s="10"/>
      <c r="D51" s="10"/>
      <c r="E51" s="10"/>
      <c r="F51" s="10"/>
    </row>
    <row r="52" spans="1:6">
      <c r="A52" s="6" t="inlineStr">
        <is>
          <r>
            <t xml:space="preserve">11.13</t>
          </r>
        </is>
      </c>
      <c r="B52" s="8" t="s">
        <v>44</v>
      </c>
      <c r="C52" s="10" t="s">
        <v>23</v>
      </c>
      <c r="D52" s="10">
        <v>1.0</v>
      </c>
      <c r="E52" s="11">
        <v>123.5</v>
      </c>
      <c r="F52" s="11">
        <f>ROUND(D52*E52,2)</f>
        <v>123.5</v>
      </c>
    </row>
    <row r="53" spans="1:6" customHeight="1" ht="27.75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19.08.2024.
- 20.08.2024.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Lāčplēša ielas krustojums , pasūtījuma nr: 107306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5</t>
          </r>
        </is>
      </c>
      <c r="B54" s="9" t="s">
        <v>20</v>
      </c>
      <c r="C54" s="10"/>
      <c r="D54" s="10"/>
      <c r="E54" s="10"/>
      <c r="F54" s="10"/>
    </row>
    <row r="55" spans="1:6">
      <c r="A55" s="6" t="inlineStr">
        <is>
          <r>
            <t xml:space="preserve">5.13</t>
          </r>
        </is>
      </c>
      <c r="B55" s="8" t="s">
        <v>22</v>
      </c>
      <c r="C55" s="10" t="s">
        <v>23</v>
      </c>
      <c r="D55" s="10">
        <v>1.0</v>
      </c>
      <c r="E55" s="11">
        <v>50.0</v>
      </c>
      <c r="F55" s="11">
        <f>ROUND(D55*E55,2)</f>
        <v>50</v>
      </c>
    </row>
    <row r="56" spans="1:6">
      <c r="A56" s="5" t="inlineStr">
        <is>
          <r>
            <t xml:space="preserve">11</t>
          </r>
        </is>
      </c>
      <c r="B56" s="9" t="s">
        <v>25</v>
      </c>
      <c r="C56" s="10"/>
      <c r="D56" s="10"/>
      <c r="E56" s="10"/>
      <c r="F56" s="10"/>
    </row>
    <row r="57" spans="1:6">
      <c r="A57" s="6" t="inlineStr">
        <is>
          <r>
            <t xml:space="preserve">11.12</t>
          </r>
        </is>
      </c>
      <c r="B57" s="8" t="s">
        <v>27</v>
      </c>
      <c r="C57" s="10" t="s">
        <v>23</v>
      </c>
      <c r="D57" s="10">
        <v>1.0</v>
      </c>
      <c r="E57" s="11">
        <v>93.6</v>
      </c>
      <c r="F57" s="11">
        <f>ROUND(D57*E57,2)</f>
        <v>93.6</v>
      </c>
    </row>
    <row r="58" spans="1:6" customHeight="1" ht="27.75">
      <c r="A5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19.08.2024.
- 20.08.2024.</t>
          </r>
        </is>
      </c>
      <c r="B5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107306</t>
          </r>
        </is>
      </c>
      <c r="C58" s="10"/>
      <c r="D58" s="10"/>
      <c r="E58" s="10"/>
      <c r="F58" s="10"/>
    </row>
    <row r="59" spans="1:6">
      <c r="A59" s="5" t="inlineStr">
        <is>
          <r>
            <t xml:space="preserve">5</t>
          </r>
        </is>
      </c>
      <c r="B59" s="9" t="s">
        <v>20</v>
      </c>
      <c r="C59" s="10"/>
      <c r="D59" s="10"/>
      <c r="E59" s="10"/>
      <c r="F59" s="10"/>
    </row>
    <row r="60" spans="1:6">
      <c r="A60" s="6" t="inlineStr">
        <is>
          <r>
            <t xml:space="preserve">5.13</t>
          </r>
        </is>
      </c>
      <c r="B60" s="8" t="s">
        <v>22</v>
      </c>
      <c r="C60" s="10" t="s">
        <v>23</v>
      </c>
      <c r="D60" s="10">
        <v>1.0</v>
      </c>
      <c r="E60" s="11">
        <v>50.0</v>
      </c>
      <c r="F60" s="11">
        <f>ROUND(D60*E60,2)</f>
        <v>50</v>
      </c>
    </row>
    <row r="61" spans="1:6">
      <c r="A61" s="5" t="inlineStr">
        <is>
          <r>
            <t xml:space="preserve">11</t>
          </r>
        </is>
      </c>
      <c r="B61" s="9" t="s">
        <v>25</v>
      </c>
      <c r="C61" s="10"/>
      <c r="D61" s="10"/>
      <c r="E61" s="10"/>
      <c r="F61" s="10"/>
    </row>
    <row r="62" spans="1:6">
      <c r="A62" s="6" t="inlineStr">
        <is>
          <r>
            <t xml:space="preserve">11.12</t>
          </r>
        </is>
      </c>
      <c r="B62" s="8" t="s">
        <v>27</v>
      </c>
      <c r="C62" s="10" t="s">
        <v>23</v>
      </c>
      <c r="D62" s="10">
        <v>1.0</v>
      </c>
      <c r="E62" s="11">
        <v>93.6</v>
      </c>
      <c r="F62" s="11">
        <f>ROUND(D62*E62,2)</f>
        <v>93.6</v>
      </c>
    </row>
    <row r="63" spans="1:6" customHeight="1" ht="27.75">
      <c r="A6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21.08.2024.
- 21.08.2024.</t>
          </r>
        </is>
      </c>
      <c r="B6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107316</t>
          </r>
        </is>
      </c>
      <c r="C63" s="10"/>
      <c r="D63" s="10"/>
      <c r="E63" s="10"/>
      <c r="F63" s="10"/>
    </row>
    <row r="64" spans="1:6">
      <c r="A64" s="5" t="inlineStr">
        <is>
          <r>
            <t xml:space="preserve">4</t>
          </r>
        </is>
      </c>
      <c r="B64" s="9" t="s">
        <v>51</v>
      </c>
      <c r="C64" s="10"/>
      <c r="D64" s="10"/>
      <c r="E64" s="10"/>
      <c r="F64" s="10"/>
    </row>
    <row r="65" spans="1:6">
      <c r="A65" s="6" t="inlineStr">
        <is>
          <r>
            <t xml:space="preserve">4.2</t>
          </r>
        </is>
      </c>
      <c r="B65" s="8" t="s">
        <v>53</v>
      </c>
      <c r="C65" s="10" t="s">
        <v>54</v>
      </c>
      <c r="D65" s="10">
        <v>1.0</v>
      </c>
      <c r="E65" s="11">
        <v>200.0</v>
      </c>
      <c r="F65" s="11">
        <f>ROUND(D65*E65,2)</f>
        <v>200</v>
      </c>
    </row>
    <row r="66" spans="1:6" customHeight="1" ht="27.75">
      <c r="A6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23.08.2024.
- 23.08.2024.</t>
          </r>
        </is>
      </c>
      <c r="B6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Sudrabu Edžus ielas krustojums , pasūtījuma nr: 107168</t>
          </r>
        </is>
      </c>
      <c r="C66" s="10"/>
      <c r="D66" s="10"/>
      <c r="E66" s="10"/>
      <c r="F66" s="10"/>
    </row>
    <row r="67" spans="1:6">
      <c r="A67" s="5" t="inlineStr">
        <is>
          <r>
            <t xml:space="preserve">5</t>
          </r>
        </is>
      </c>
      <c r="B67" s="9" t="s">
        <v>20</v>
      </c>
      <c r="C67" s="10"/>
      <c r="D67" s="10"/>
      <c r="E67" s="10"/>
      <c r="F67" s="10"/>
    </row>
    <row r="68" spans="1:6">
      <c r="A68" s="6" t="inlineStr">
        <is>
          <r>
            <t xml:space="preserve">5.10</t>
          </r>
        </is>
      </c>
      <c r="B68" s="8" t="s">
        <v>32</v>
      </c>
      <c r="C68" s="10" t="s">
        <v>23</v>
      </c>
      <c r="D68" s="10">
        <v>1.0</v>
      </c>
      <c r="E68" s="11">
        <v>30.0</v>
      </c>
      <c r="F68" s="11">
        <f>ROUND(D68*E68,2)</f>
        <v>30</v>
      </c>
    </row>
    <row r="69" spans="1:6">
      <c r="A69" s="5" t="inlineStr">
        <is>
          <r>
            <t xml:space="preserve">11</t>
          </r>
        </is>
      </c>
      <c r="B69" s="9" t="s">
        <v>25</v>
      </c>
      <c r="C69" s="10"/>
      <c r="D69" s="10"/>
      <c r="E69" s="10"/>
      <c r="F69" s="10"/>
    </row>
    <row r="70" spans="1:6">
      <c r="A70" s="6" t="inlineStr">
        <is>
          <r>
            <t xml:space="preserve">11.18</t>
          </r>
        </is>
      </c>
      <c r="B70" s="8" t="s">
        <v>34</v>
      </c>
      <c r="C70" s="10" t="s">
        <v>23</v>
      </c>
      <c r="D70" s="10">
        <v>1.0</v>
      </c>
      <c r="E70" s="11">
        <v>15.6</v>
      </c>
      <c r="F70" s="11">
        <f>ROUND(D70*E70,2)</f>
        <v>15.6</v>
      </c>
    </row>
    <row r="71" spans="1:6" customHeight="1" ht="27.75">
      <c r="A7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23.08.2024.
- 23.08.2024.</t>
          </r>
        </is>
      </c>
      <c r="B7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Katoļu ielas krustojums , pasūtījuma nr: 107291</t>
          </r>
        </is>
      </c>
      <c r="C71" s="10"/>
      <c r="D71" s="10"/>
      <c r="E71" s="10"/>
      <c r="F71" s="10"/>
    </row>
    <row r="72" spans="1:6">
      <c r="A72" s="5" t="inlineStr">
        <is>
          <r>
            <t xml:space="preserve">5</t>
          </r>
        </is>
      </c>
      <c r="B72" s="9" t="s">
        <v>20</v>
      </c>
      <c r="C72" s="10"/>
      <c r="D72" s="10"/>
      <c r="E72" s="10"/>
      <c r="F72" s="10"/>
    </row>
    <row r="73" spans="1:6">
      <c r="A73" s="6" t="inlineStr">
        <is>
          <r>
            <t xml:space="preserve">5.13</t>
          </r>
        </is>
      </c>
      <c r="B73" s="8" t="s">
        <v>22</v>
      </c>
      <c r="C73" s="10" t="s">
        <v>23</v>
      </c>
      <c r="D73" s="10">
        <v>1.0</v>
      </c>
      <c r="E73" s="11">
        <v>50.0</v>
      </c>
      <c r="F73" s="11">
        <f>ROUND(D73*E73,2)</f>
        <v>50</v>
      </c>
    </row>
    <row r="74" spans="1:6">
      <c r="A74" s="5" t="inlineStr">
        <is>
          <r>
            <t xml:space="preserve">11</t>
          </r>
        </is>
      </c>
      <c r="B74" s="9" t="s">
        <v>25</v>
      </c>
      <c r="C74" s="10"/>
      <c r="D74" s="10"/>
      <c r="E74" s="10"/>
      <c r="F74" s="10"/>
    </row>
    <row r="75" spans="1:6">
      <c r="A75" s="6" t="inlineStr">
        <is>
          <r>
            <t xml:space="preserve">11.14</t>
          </r>
        </is>
      </c>
      <c r="B75" s="8" t="s">
        <v>59</v>
      </c>
      <c r="C75" s="10" t="s">
        <v>23</v>
      </c>
      <c r="D75" s="10">
        <v>1.0</v>
      </c>
      <c r="E75" s="11">
        <v>110.5</v>
      </c>
      <c r="F75" s="11">
        <f>ROUND(D75*E75,2)</f>
        <v>110.5</v>
      </c>
    </row>
    <row r="76" spans="1:6" customHeight="1" ht="27.75">
      <c r="A7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24.08.2024.
- 24.08.2024.</t>
          </r>
        </is>
      </c>
      <c r="B7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Pētera ielas krustojums , pasūtījuma nr: 107291</t>
          </r>
        </is>
      </c>
      <c r="C76" s="10"/>
      <c r="D76" s="10"/>
      <c r="E76" s="10"/>
      <c r="F76" s="10"/>
    </row>
    <row r="77" spans="1:6">
      <c r="A77" s="5" t="inlineStr">
        <is>
          <r>
            <t xml:space="preserve">5</t>
          </r>
        </is>
      </c>
      <c r="B77" s="9" t="s">
        <v>20</v>
      </c>
      <c r="C77" s="10"/>
      <c r="D77" s="10"/>
      <c r="E77" s="10"/>
      <c r="F77" s="10"/>
    </row>
    <row r="78" spans="1:6">
      <c r="A78" s="6" t="inlineStr">
        <is>
          <r>
            <t xml:space="preserve">5.13</t>
          </r>
        </is>
      </c>
      <c r="B78" s="8" t="s">
        <v>22</v>
      </c>
      <c r="C78" s="10" t="s">
        <v>23</v>
      </c>
      <c r="D78" s="10">
        <v>1.0</v>
      </c>
      <c r="E78" s="11">
        <v>50.0</v>
      </c>
      <c r="F78" s="11">
        <f>ROUND(D78*E78,2)</f>
        <v>50</v>
      </c>
    </row>
    <row r="79" spans="1:6">
      <c r="A79" s="5" t="inlineStr">
        <is>
          <r>
            <t xml:space="preserve">11</t>
          </r>
        </is>
      </c>
      <c r="B79" s="9" t="s">
        <v>25</v>
      </c>
      <c r="C79" s="10"/>
      <c r="D79" s="10"/>
      <c r="E79" s="10"/>
      <c r="F79" s="10"/>
    </row>
    <row r="80" spans="1:6">
      <c r="A80" s="6" t="inlineStr">
        <is>
          <r>
            <t xml:space="preserve">11.14</t>
          </r>
        </is>
      </c>
      <c r="B80" s="8" t="s">
        <v>59</v>
      </c>
      <c r="C80" s="10" t="s">
        <v>23</v>
      </c>
      <c r="D80" s="10">
        <v>1.0</v>
      </c>
      <c r="E80" s="11">
        <v>110.5</v>
      </c>
      <c r="F80" s="11">
        <f>ROUND(D80*E80,2)</f>
        <v>110.5</v>
      </c>
    </row>
    <row r="81" spans="1:6" customHeight="1" ht="27.75">
      <c r="A8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15.08.2024.
- 24.08.2024.</t>
          </r>
        </is>
      </c>
      <c r="B8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107296</t>
          </r>
        </is>
      </c>
      <c r="C81" s="10"/>
      <c r="D81" s="10"/>
      <c r="E81" s="10"/>
      <c r="F81" s="10"/>
    </row>
    <row r="82" spans="1:6">
      <c r="A82" s="5" t="inlineStr">
        <is>
          <r>
            <t xml:space="preserve">2</t>
          </r>
        </is>
      </c>
      <c r="B82" s="9" t="s">
        <v>65</v>
      </c>
      <c r="C82" s="10"/>
      <c r="D82" s="10"/>
      <c r="E82" s="10"/>
      <c r="F82" s="10"/>
    </row>
    <row r="83" spans="1:6">
      <c r="A83" s="6" t="inlineStr">
        <is>
          <r>
            <t xml:space="preserve">2.4</t>
          </r>
        </is>
      </c>
      <c r="B83" s="8" t="s">
        <v>67</v>
      </c>
      <c r="C83" s="10" t="s">
        <v>68</v>
      </c>
      <c r="D83" s="10">
        <v>1.0</v>
      </c>
      <c r="E83" s="11">
        <v>60.0</v>
      </c>
      <c r="F83" s="11">
        <f>ROUND(D83*E83,2)</f>
        <v>60</v>
      </c>
    </row>
    <row r="84" spans="1:6">
      <c r="A84" s="5" t="inlineStr">
        <is>
          <r>
            <t xml:space="preserve">3</t>
          </r>
        </is>
      </c>
      <c r="B84" s="9" t="s">
        <v>38</v>
      </c>
      <c r="C84" s="10"/>
      <c r="D84" s="10"/>
      <c r="E84" s="10"/>
      <c r="F84" s="10"/>
    </row>
    <row r="85" spans="1:6">
      <c r="A85" s="6" t="inlineStr">
        <is>
          <r>
            <t xml:space="preserve">3.5</t>
          </r>
        </is>
      </c>
      <c r="B85" s="8" t="s">
        <v>40</v>
      </c>
      <c r="C85" s="10" t="s">
        <v>23</v>
      </c>
      <c r="D85" s="10">
        <v>3.0</v>
      </c>
      <c r="E85" s="11">
        <v>30.0</v>
      </c>
      <c r="F85" s="11">
        <f>ROUND(D85*E85,2)</f>
        <v>90</v>
      </c>
    </row>
    <row r="86" spans="1:6" customHeight="1" ht="27.75">
      <c r="A8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24.08.2024.
- 24.08.2024.</t>
          </r>
        </is>
      </c>
      <c r="B8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107185</t>
          </r>
        </is>
      </c>
      <c r="C86" s="10"/>
      <c r="D86" s="10"/>
      <c r="E86" s="10"/>
      <c r="F86" s="10"/>
    </row>
    <row r="87" spans="1:6">
      <c r="A87" s="5" t="inlineStr">
        <is>
          <r>
            <t xml:space="preserve">5</t>
          </r>
        </is>
      </c>
      <c r="B87" s="9" t="s">
        <v>20</v>
      </c>
      <c r="C87" s="10"/>
      <c r="D87" s="10"/>
      <c r="E87" s="10"/>
      <c r="F87" s="10"/>
    </row>
    <row r="88" spans="1:6">
      <c r="A88" s="6" t="inlineStr">
        <is>
          <r>
            <t xml:space="preserve">5.13</t>
          </r>
        </is>
      </c>
      <c r="B88" s="8" t="s">
        <v>22</v>
      </c>
      <c r="C88" s="10" t="s">
        <v>23</v>
      </c>
      <c r="D88" s="10">
        <v>1.0</v>
      </c>
      <c r="E88" s="11">
        <v>50.0</v>
      </c>
      <c r="F88" s="11">
        <f>ROUND(D88*E88,2)</f>
        <v>50</v>
      </c>
    </row>
    <row r="89" spans="1:6">
      <c r="A89" s="5" t="inlineStr">
        <is>
          <r>
            <t xml:space="preserve">11</t>
          </r>
        </is>
      </c>
      <c r="B89" s="9" t="s">
        <v>25</v>
      </c>
      <c r="C89" s="10"/>
      <c r="D89" s="10"/>
      <c r="E89" s="10"/>
      <c r="F89" s="10"/>
    </row>
    <row r="90" spans="1:6">
      <c r="A90" s="6" t="inlineStr">
        <is>
          <r>
            <t xml:space="preserve">11.14</t>
          </r>
        </is>
      </c>
      <c r="B90" s="8" t="s">
        <v>59</v>
      </c>
      <c r="C90" s="10" t="s">
        <v>23</v>
      </c>
      <c r="D90" s="10">
        <v>1.0</v>
      </c>
      <c r="E90" s="11">
        <v>110.5</v>
      </c>
      <c r="F90" s="11">
        <f>ROUND(D90*E90,2)</f>
        <v>110.5</v>
      </c>
    </row>
    <row r="91" spans="1:6" customHeight="1" ht="27.75">
      <c r="A9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31.08.2024.
- 31.08.2024.</t>
          </r>
        </is>
      </c>
      <c r="B9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107276</t>
          </r>
        </is>
      </c>
      <c r="C91" s="10"/>
      <c r="D91" s="10"/>
      <c r="E91" s="10"/>
      <c r="F91" s="10"/>
    </row>
    <row r="92" spans="1:6">
      <c r="A92" s="5" t="inlineStr">
        <is>
          <r>
            <t xml:space="preserve">3</t>
          </r>
        </is>
      </c>
      <c r="B92" s="9" t="s">
        <v>38</v>
      </c>
      <c r="C92" s="10"/>
      <c r="D92" s="10"/>
      <c r="E92" s="10"/>
      <c r="F92" s="10"/>
    </row>
    <row r="93" spans="1:6">
      <c r="A93" s="6" t="inlineStr">
        <is>
          <r>
            <t xml:space="preserve">3.9</t>
          </r>
        </is>
      </c>
      <c r="B93" s="8" t="s">
        <v>73</v>
      </c>
      <c r="C93" s="10" t="s">
        <v>23</v>
      </c>
      <c r="D93" s="10">
        <v>1.0</v>
      </c>
      <c r="E93" s="11">
        <v>60.0</v>
      </c>
      <c r="F93" s="11">
        <f>ROUND(D93*E93,2)</f>
        <v>60</v>
      </c>
    </row>
    <row r="94" spans="1:6" customHeight="1" ht="27.75">
      <c r="A9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23.08.2024.
- 23.08.2024.</t>
          </r>
        </is>
      </c>
      <c r="B9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Sudrabu Edžus ielas krustojums , pasūtījuma nr: 107276</t>
          </r>
        </is>
      </c>
      <c r="C94" s="10"/>
      <c r="D94" s="10"/>
      <c r="E94" s="10"/>
      <c r="F94" s="10"/>
    </row>
    <row r="95" spans="1:6">
      <c r="A95" s="5" t="inlineStr">
        <is>
          <r>
            <t xml:space="preserve">5</t>
          </r>
        </is>
      </c>
      <c r="B95" s="9" t="s">
        <v>20</v>
      </c>
      <c r="C95" s="10"/>
      <c r="D95" s="10"/>
      <c r="E95" s="10"/>
      <c r="F95" s="10"/>
    </row>
    <row r="96" spans="1:6">
      <c r="A96" s="6" t="inlineStr">
        <is>
          <r>
            <t xml:space="preserve">5.10</t>
          </r>
        </is>
      </c>
      <c r="B96" s="8" t="s">
        <v>32</v>
      </c>
      <c r="C96" s="10" t="s">
        <v>23</v>
      </c>
      <c r="D96" s="10">
        <v>1.0</v>
      </c>
      <c r="E96" s="11">
        <v>30.0</v>
      </c>
      <c r="F96" s="11">
        <f>ROUND(D96*E96,2)</f>
        <v>30</v>
      </c>
    </row>
    <row r="97" spans="1:6">
      <c r="A97" s="5" t="inlineStr">
        <is>
          <r>
            <t xml:space="preserve">11</t>
          </r>
        </is>
      </c>
      <c r="B97" s="9" t="s">
        <v>25</v>
      </c>
      <c r="C97" s="10"/>
      <c r="D97" s="10"/>
      <c r="E97" s="10"/>
      <c r="F97" s="10"/>
    </row>
    <row r="98" spans="1:6">
      <c r="A98" s="6" t="inlineStr">
        <is>
          <r>
            <t xml:space="preserve">11.18</t>
          </r>
        </is>
      </c>
      <c r="B98" s="8" t="s">
        <v>34</v>
      </c>
      <c r="C98" s="10" t="s">
        <v>23</v>
      </c>
      <c r="D98" s="10">
        <v>1.0</v>
      </c>
      <c r="E98" s="11">
        <v>15.6</v>
      </c>
      <c r="F98" s="11">
        <f>ROUND(D98*E98,2)</f>
        <v>15.6</v>
      </c>
    </row>
    <row r="99" spans="1:6" customHeight="1" ht="27.75">
      <c r="A9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31.08.2024.
- 31.08.2024.</t>
          </r>
        </is>
      </c>
      <c r="B9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107276</t>
          </r>
        </is>
      </c>
      <c r="C99" s="10"/>
      <c r="D99" s="10"/>
      <c r="E99" s="10"/>
      <c r="F99" s="10"/>
    </row>
    <row r="100" spans="1:6">
      <c r="A100" s="5" t="inlineStr">
        <is>
          <r>
            <t xml:space="preserve">3</t>
          </r>
        </is>
      </c>
      <c r="B100" s="9" t="s">
        <v>38</v>
      </c>
      <c r="C100" s="10"/>
      <c r="D100" s="10"/>
      <c r="E100" s="10"/>
      <c r="F100" s="10"/>
    </row>
    <row r="101" spans="1:6">
      <c r="A101" s="6" t="inlineStr">
        <is>
          <r>
            <t xml:space="preserve">3.9</t>
          </r>
        </is>
      </c>
      <c r="B101" s="8" t="s">
        <v>73</v>
      </c>
      <c r="C101" s="10" t="s">
        <v>23</v>
      </c>
      <c r="D101" s="10">
        <v>2.0</v>
      </c>
      <c r="E101" s="11">
        <v>60.0</v>
      </c>
      <c r="F101" s="11">
        <f>ROUND(D101*E101,2)</f>
        <v>120</v>
      </c>
    </row>
    <row r="102" spans="1:6" customHeight="1" ht="27.75">
      <c r="A10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31.08.2024.
- 31.08.2024.</t>
          </r>
        </is>
      </c>
      <c r="B10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Zemgales prospekta – Sporta ielas krustojums , pasūtījuma nr: 107276</t>
          </r>
        </is>
      </c>
      <c r="C102" s="10"/>
      <c r="D102" s="10"/>
      <c r="E102" s="10"/>
      <c r="F102" s="10"/>
    </row>
    <row r="103" spans="1:6">
      <c r="A103" s="5" t="inlineStr">
        <is>
          <r>
            <t xml:space="preserve">3</t>
          </r>
        </is>
      </c>
      <c r="B103" s="9" t="s">
        <v>38</v>
      </c>
      <c r="C103" s="10"/>
      <c r="D103" s="10"/>
      <c r="E103" s="10"/>
      <c r="F103" s="10"/>
    </row>
    <row r="104" spans="1:6">
      <c r="A104" s="6" t="inlineStr">
        <is>
          <r>
            <t xml:space="preserve">3.8</t>
          </r>
        </is>
      </c>
      <c r="B104" s="8" t="s">
        <v>78</v>
      </c>
      <c r="C104" s="10" t="s">
        <v>23</v>
      </c>
      <c r="D104" s="10">
        <v>1.0</v>
      </c>
      <c r="E104" s="11">
        <v>40.0</v>
      </c>
      <c r="F104" s="11">
        <f>ROUND(D104*E104,2)</f>
        <v>40</v>
      </c>
    </row>
    <row r="105" spans="1:6" customHeight="1" ht="372">
      <c r="A10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01.08.2024.
- 31.08.2024.</t>
          </r>
        </is>
      </c>
      <c r="B10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106993</t>
          </r>
        </is>
      </c>
      <c r="C105" s="10"/>
      <c r="D105" s="10"/>
      <c r="E105" s="10"/>
      <c r="F105" s="10"/>
    </row>
    <row r="106" spans="1:6">
      <c r="A106" s="5" t="inlineStr">
        <is>
          <r>
            <t xml:space="preserve">7</t>
          </r>
        </is>
      </c>
      <c r="B106" s="9" t="s">
        <v>82</v>
      </c>
      <c r="C106" s="10"/>
      <c r="D106" s="10"/>
      <c r="E106" s="10"/>
      <c r="F106" s="10"/>
    </row>
    <row r="107" spans="1:6">
      <c r="A107" s="6" t="inlineStr">
        <is>
          <r>
            <t xml:space="preserve">7.1</t>
          </r>
        </is>
      </c>
      <c r="B107" s="8" t="s">
        <v>84</v>
      </c>
      <c r="C107" s="10" t="s">
        <v>85</v>
      </c>
      <c r="D107" s="10">
        <v>1.0</v>
      </c>
      <c r="E107" s="11">
        <v>14000.0</v>
      </c>
      <c r="F107" s="11">
        <f>ROUND(D107*E107,2)</f>
        <v>14000</v>
      </c>
    </row>
    <row r="108" spans="1:6" customHeight="1" ht="53.25">
      <c r="A10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01.08.2024.
- 31.08.2024.</t>
          </r>
        </is>
      </c>
      <c r="B10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Lielā-Pasta krust.; Lielā-Katoļu krust.; Lielā-Akadēmijas krust.; Raiņa-Akadēmijas krust.; Raiņa-Katoļu krust.; Raiņa-Pasta krust.; Raiņa-Mātera krust.; Raiņa-Pulkv.O.Kalpaka krust.; Raiņa-Tērvetes krust., pasūtījuma nr: 106996</t>
          </r>
        </is>
      </c>
      <c r="C108" s="10"/>
      <c r="D108" s="10"/>
      <c r="E108" s="10"/>
      <c r="F108" s="10"/>
    </row>
    <row r="109" spans="1:6">
      <c r="A109" s="5" t="inlineStr">
        <is>
          <r>
            <t xml:space="preserve">1</t>
          </r>
        </is>
      </c>
      <c r="B109" s="9" t="s">
        <v>88</v>
      </c>
      <c r="C109" s="10"/>
      <c r="D109" s="10"/>
      <c r="E109" s="10"/>
      <c r="F109" s="10"/>
    </row>
    <row r="110" spans="1:6">
      <c r="A110" s="6" t="inlineStr">
        <is>
          <r>
            <t xml:space="preserve">1.10</t>
          </r>
        </is>
      </c>
      <c r="B110" s="8" t="s">
        <v>90</v>
      </c>
      <c r="C110" s="10" t="s">
        <v>91</v>
      </c>
      <c r="D110" s="10">
        <v>34.0</v>
      </c>
      <c r="E110" s="11">
        <v>45.0</v>
      </c>
      <c r="F110" s="11">
        <f>ROUND(D110*E110,2)</f>
        <v>1530</v>
      </c>
    </row>
    <row r="111" spans="1:6">
      <c r="D111" s="13" t="s">
        <v>92</v>
      </c>
      <c r="E111" s="10"/>
      <c r="F111" s="11">
        <f>SUM(F15:F110)</f>
        <v>17859</v>
      </c>
    </row>
    <row r="112" spans="1:6">
      <c r="D112" s="13" t="s">
        <v>93</v>
      </c>
      <c r="E112" s="10"/>
      <c r="F112" s="11">
        <f>F111*0.21</f>
        <v>3750.39</v>
      </c>
    </row>
    <row r="113" spans="1:6">
      <c r="D113" s="14" t="s">
        <v>94</v>
      </c>
      <c r="E113" s="10"/>
      <c r="F113" s="15">
        <f>F111+F112</f>
        <v>21609.39</v>
      </c>
    </row>
    <row r="115" spans="1:6">
      <c r="A115" t="s">
        <v>95</v>
      </c>
      <c r="B115" s="16"/>
    </row>
    <row r="116" spans="1:6">
      <c r="B116" t="s">
        <v>96</v>
      </c>
    </row>
    <row r="117" spans="1:6">
      <c r="A117" t="s">
        <v>97</v>
      </c>
    </row>
    <row r="118" spans="1:6">
      <c r="A118" t="s">
        <v>98</v>
      </c>
    </row>
    <row r="121" spans="1:6">
      <c r="A121" t="s">
        <v>99</v>
      </c>
      <c r="B121" s="16"/>
    </row>
    <row r="122" spans="1:6">
      <c r="B122" t="s">
        <v>96</v>
      </c>
    </row>
    <row r="123" spans="1:6">
      <c r="A123" t="s"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6:F26"/>
    <mergeCell ref="B28:F28"/>
    <mergeCell ref="B30:F30"/>
    <mergeCell ref="B31:F31"/>
    <mergeCell ref="B33:F33"/>
    <mergeCell ref="B35:F35"/>
    <mergeCell ref="B36:F36"/>
    <mergeCell ref="B38:F38"/>
    <mergeCell ref="B40:F40"/>
    <mergeCell ref="B41:F41"/>
    <mergeCell ref="B43:F43"/>
    <mergeCell ref="B44:F44"/>
    <mergeCell ref="B46:F46"/>
    <mergeCell ref="B48:F48"/>
    <mergeCell ref="B49:F49"/>
    <mergeCell ref="B51:F51"/>
    <mergeCell ref="B53:F53"/>
    <mergeCell ref="B54:F54"/>
    <mergeCell ref="B56:F56"/>
    <mergeCell ref="B58:F58"/>
    <mergeCell ref="B59:F59"/>
    <mergeCell ref="B61:F61"/>
    <mergeCell ref="B63:F63"/>
    <mergeCell ref="B64:F64"/>
    <mergeCell ref="B66:F66"/>
    <mergeCell ref="B67:F67"/>
    <mergeCell ref="B69:F69"/>
    <mergeCell ref="B71:F71"/>
    <mergeCell ref="B72:F72"/>
    <mergeCell ref="B74:F74"/>
    <mergeCell ref="B76:F76"/>
    <mergeCell ref="B77:F77"/>
    <mergeCell ref="B79:F79"/>
    <mergeCell ref="B81:F81"/>
    <mergeCell ref="B82:F82"/>
    <mergeCell ref="B84:F84"/>
    <mergeCell ref="B86:F86"/>
    <mergeCell ref="B87:F87"/>
    <mergeCell ref="B89:F89"/>
    <mergeCell ref="B91:F91"/>
    <mergeCell ref="B92:F92"/>
    <mergeCell ref="B94:F94"/>
    <mergeCell ref="B95:F95"/>
    <mergeCell ref="B97:F97"/>
    <mergeCell ref="B99:F99"/>
    <mergeCell ref="B100:F100"/>
    <mergeCell ref="B102:F102"/>
    <mergeCell ref="B103:F103"/>
    <mergeCell ref="B105:F105"/>
    <mergeCell ref="B106:F106"/>
    <mergeCell ref="B108:F108"/>
    <mergeCell ref="B109:F109"/>
    <mergeCell ref="D111:E111"/>
    <mergeCell ref="D112:E112"/>
    <mergeCell ref="D113:E11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2024-11-19T10:18:55+02:00</dcterms:created>
  <dcterms:modified xsi:type="dcterms:W3CDTF">2024-11-19T10:18:55+02:00</dcterms:modified>
  <dc:title>Līguma akts</dc:title>
  <dc:description>Līguma akts</dc:description>
  <dc:subject>Līguma akts</dc:subject>
  <cp:keywords/>
  <cp:category/>
</cp:coreProperties>
</file>