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<sst xmlns="http://schemas.openxmlformats.org/spreadsheetml/2006/main" uniqueCount="47">
  <si>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</si>
  <si>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PB 5.1.31.1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</si>
  <si>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</si>
  <si>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</si>
  <si>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</si>
  <si>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</si>
  <si>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</si>
  <si>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</si>
  <si>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</si>
  <si>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 xml:space="preserve"> Akts Nr. 399/5279/2024-08</t>
  </si>
  <si>
    <t>Par 2024. gada augusta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</si>
  <si>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</si>
  <si>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</si>
  <si>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</si>
  <si>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</si>
  <si>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</si>
  <si>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</si>
  <si>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05.08.2024.
- 06.08.2024.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</si>
  <si>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Mātera ielas krustojums , pasūtījuma nr: 107139</t>
    </r>
  </si>
  <si>
    <r>
      <t xml:space="preserve">1</t>
    </r>
  </si>
  <si>
    <t>Demontāžas darbi</t>
  </si>
  <si>
    <r>
      <t xml:space="preserve">1.10</t>
    </r>
  </si>
  <si>
    <t>Strādnieka darbs</t>
  </si>
  <si>
    <t>h</t>
  </si>
  <si>
    <r>
      <t xml:space="preserve">6</t>
    </r>
  </si>
  <si>
    <t>Luksoforu kontrolieru uzturēšanas un montāžas darbi</t>
  </si>
  <si>
    <r>
      <t xml:space="preserve">6.3</t>
    </r>
  </si>
  <si>
    <t>Kontroliera bloka nomaiņa</t>
  </si>
  <si>
    <t>gab.</t>
  </si>
  <si>
    <r>
      <t xml:space="preserve">12</t>
    </r>
  </si>
  <si>
    <t>Luksoforu kontrolieru piederumi</t>
  </si>
  <si>
    <r>
      <t xml:space="preserve">12.4</t>
    </r>
  </si>
  <si>
    <t>EC-2 LCM bloks</t>
  </si>
  <si>
    <r>
      <rPr>
        <rFont val="Calibri"/>
        <b val="true"/>
        <i val="false"/>
        <strike val="false"/>
        <color rgb="FF000000"/>
        <sz val="11"/>
        <u val="none"/>
      </rPr>
      <t xml:space="preserve">16.08.2024.
- 16.08.2024.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</si>
  <si>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Pērnavas ielas - Pumpura ielas krustojums , pasūtījuma nr: 107138</t>
    </r>
  </si>
  <si>
    <r>
      <t xml:space="preserve">3</t>
    </r>
  </si>
  <si>
    <t>Luksoforu balstu uzturēšanas un montāžas darbi</t>
  </si>
  <si>
    <r>
      <t xml:space="preserve">3.5</t>
    </r>
  </si>
  <si>
    <t>Luksofora balsta taisnošana, remonts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</si>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</sst>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7"/>
  <sheetViews>
    <sheetView tabSelected="1" workbookViewId="0" showGridLines="true" showRowColHeaders="1">
      <selection activeCell="B35" sqref="B35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05.08.2024.
- 06.08.2024.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Mātera ielas krustojums , pasūtījuma nr: 107139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1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1.10</t>
          </r>
        </is>
      </c>
      <c r="B17" s="8" t="s">
        <v>22</v>
      </c>
      <c r="C17" s="10" t="s">
        <v>23</v>
      </c>
      <c r="D17" s="10">
        <v>4.0</v>
      </c>
      <c r="E17" s="11">
        <v>45.0</v>
      </c>
      <c r="F17" s="11">
        <f>ROUND(D17*E17,2)</f>
        <v>180</v>
      </c>
    </row>
    <row r="18" spans="1:6">
      <c r="A18" s="5" t="inlineStr">
        <is>
          <r>
            <t xml:space="preserve">6</t>
          </r>
        </is>
      </c>
      <c r="B18" s="9" t="s">
        <v>25</v>
      </c>
      <c r="C18" s="10"/>
      <c r="D18" s="10"/>
      <c r="E18" s="10"/>
      <c r="F18" s="10"/>
    </row>
    <row r="19" spans="1:6">
      <c r="A19" s="6" t="inlineStr">
        <is>
          <r>
            <t xml:space="preserve">6.3</t>
          </r>
        </is>
      </c>
      <c r="B19" s="8" t="s">
        <v>27</v>
      </c>
      <c r="C19" s="10" t="s">
        <v>28</v>
      </c>
      <c r="D19" s="10">
        <v>2.0</v>
      </c>
      <c r="E19" s="11">
        <v>50.0</v>
      </c>
      <c r="F19" s="11">
        <f>ROUND(D19*E19,2)</f>
        <v>100</v>
      </c>
    </row>
    <row r="20" spans="1:6">
      <c r="A20" s="5" t="inlineStr">
        <is>
          <r>
            <t xml:space="preserve">12</t>
          </r>
        </is>
      </c>
      <c r="B20" s="9" t="s">
        <v>30</v>
      </c>
      <c r="C20" s="10"/>
      <c r="D20" s="10"/>
      <c r="E20" s="10"/>
      <c r="F20" s="10"/>
    </row>
    <row r="21" spans="1:6">
      <c r="A21" s="6" t="inlineStr">
        <is>
          <r>
            <t xml:space="preserve">12.4</t>
          </r>
        </is>
      </c>
      <c r="B21" s="8" t="s">
        <v>32</v>
      </c>
      <c r="C21" s="10" t="s">
        <v>28</v>
      </c>
      <c r="D21" s="10">
        <v>2.0</v>
      </c>
      <c r="E21" s="11">
        <v>1072.5</v>
      </c>
      <c r="F21" s="11">
        <f>ROUND(D21*E21,2)</f>
        <v>2145</v>
      </c>
    </row>
    <row r="22" spans="1:6" customHeight="1" ht="27.75">
      <c r="A22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16.08.2024.
- 16.08.2024.</t>
          </r>
        </is>
      </c>
      <c r="B22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Pērnavas ielas - Pumpura ielas krustojums , pasūtījuma nr: 107138</t>
          </r>
        </is>
      </c>
      <c r="C22" s="10"/>
      <c r="D22" s="10"/>
      <c r="E22" s="10"/>
      <c r="F22" s="10"/>
    </row>
    <row r="23" spans="1:6">
      <c r="A23" s="5" t="inlineStr">
        <is>
          <r>
            <t xml:space="preserve">3</t>
          </r>
        </is>
      </c>
      <c r="B23" s="9" t="s">
        <v>36</v>
      </c>
      <c r="C23" s="10"/>
      <c r="D23" s="10"/>
      <c r="E23" s="10"/>
      <c r="F23" s="10"/>
    </row>
    <row r="24" spans="1:6">
      <c r="A24" s="6" t="inlineStr">
        <is>
          <r>
            <t xml:space="preserve">3.5</t>
          </r>
        </is>
      </c>
      <c r="B24" s="8" t="s">
        <v>38</v>
      </c>
      <c r="C24" s="10" t="s">
        <v>28</v>
      </c>
      <c r="D24" s="10">
        <v>1.0</v>
      </c>
      <c r="E24" s="11">
        <v>30.0</v>
      </c>
      <c r="F24" s="11">
        <f>ROUND(D24*E24,2)</f>
        <v>30</v>
      </c>
    </row>
    <row r="25" spans="1:6">
      <c r="D25" s="13" t="s">
        <v>39</v>
      </c>
      <c r="E25" s="10"/>
      <c r="F25" s="11">
        <f>SUM(F15:F24)</f>
        <v>2455</v>
      </c>
    </row>
    <row r="26" spans="1:6">
      <c r="D26" s="13" t="s">
        <v>40</v>
      </c>
      <c r="E26" s="10"/>
      <c r="F26" s="11">
        <f>F25*0.21</f>
        <v>515.55</v>
      </c>
    </row>
    <row r="27" spans="1:6">
      <c r="D27" s="14" t="s">
        <v>41</v>
      </c>
      <c r="E27" s="10"/>
      <c r="F27" s="15">
        <f>F25+F26</f>
        <v>2970.55</v>
      </c>
    </row>
    <row r="29" spans="1:6">
      <c r="A29" t="s">
        <v>42</v>
      </c>
      <c r="B29" s="16"/>
    </row>
    <row r="30" spans="1:6">
      <c r="B30" t="s">
        <v>43</v>
      </c>
    </row>
    <row r="31" spans="1:6">
      <c r="A31" t="s">
        <v>44</v>
      </c>
    </row>
    <row r="32" spans="1:6">
      <c r="A32" t="s">
        <v>45</v>
      </c>
    </row>
    <row r="35" spans="1:6">
      <c r="A35" t="s">
        <v>46</v>
      </c>
      <c r="B35" s="16"/>
    </row>
    <row r="36" spans="1:6">
      <c r="B36" t="s">
        <v>43</v>
      </c>
    </row>
    <row r="37" spans="1:6">
      <c r="A37" t="s"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8:F18"/>
    <mergeCell ref="B20:F20"/>
    <mergeCell ref="B22:F22"/>
    <mergeCell ref="B23:F23"/>
    <mergeCell ref="D25:E25"/>
    <mergeCell ref="D26:E26"/>
    <mergeCell ref="D27:E27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2024-11-19T10:18:58+02:00</dcterms:created>
  <dcterms:modified xsi:type="dcterms:W3CDTF">2024-11-19T10:18:58+02:00</dcterms:modified>
  <dc:title>Līguma akts</dc:title>
  <dc:description>Līguma akts</dc:description>
  <dc:subject>Līguma akts</dc:subject>
  <cp:keywords/>
  <cp:category/>
</cp:coreProperties>
</file>