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<sst xmlns="http://schemas.openxmlformats.org/spreadsheetml/2006/main" uniqueCount="71">
  <si>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</si>
  <si>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</si>
  <si>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</si>
  <si>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</si>
  <si>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</si>
  <si>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</si>
  <si>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</si>
  <si>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</si>
  <si>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</si>
  <si>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399/5189/2024-07</t>
  </si>
  <si>
    <t>Par 2024. gada jūlija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</si>
  <si>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</si>
  <si>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</si>
  <si>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</si>
  <si>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</si>
  <si>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</si>
  <si>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</si>
  <si>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13.07.2024.
- 13.07.2024.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</si>
  <si>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Satiksmes ielas krustojums , pasūtījuma nr: 106974</t>
    </r>
  </si>
  <si>
    <r>
      <t xml:space="preserve">5</t>
    </r>
  </si>
  <si>
    <t>Signālgalvu uzturēšanas un montāžas darbi</t>
  </si>
  <si>
    <r>
      <t xml:space="preserve">5.13</t>
    </r>
  </si>
  <si>
    <t>Signāllēcas nomaiņa uz balsta</t>
  </si>
  <si>
    <t>gab.</t>
  </si>
  <si>
    <r>
      <t xml:space="preserve">11</t>
    </r>
  </si>
  <si>
    <t>Signālgalvas un signālgalvu piederumi</t>
  </si>
  <si>
    <r>
      <t xml:space="preserve">11.12</t>
    </r>
  </si>
  <si>
    <t xml:space="preserve">Signāllēca (200mm, LED 230V) Swarco Futurled </t>
  </si>
  <si>
    <r>
      <rPr>
        <rFont val="Calibri"/>
        <b val="true"/>
        <i val="false"/>
        <strike val="false"/>
        <color rgb="FF000000"/>
        <sz val="11"/>
        <u val="none"/>
      </rPr>
      <t xml:space="preserve">12.07.2024.
- 13.07.2024.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</si>
  <si>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Mātera ielas - Svētes ielas krustojums , pasūtījuma nr: 106982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</si>
  <si>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15.07.2024.
- 15.07.2024.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</si>
  <si>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Miera ielas krustojums , pasūtījuma nr: 106619</t>
    </r>
  </si>
  <si>
    <r>
      <t xml:space="preserve">1</t>
    </r>
  </si>
  <si>
    <t>Demontāžas darbi</t>
  </si>
  <si>
    <r>
      <t xml:space="preserve">1.6</t>
    </r>
  </si>
  <si>
    <t>Signālgalvas demontāža</t>
  </si>
  <si>
    <r>
      <t xml:space="preserve">5.6</t>
    </r>
  </si>
  <si>
    <t>Gājēju signālgalvas ar laika atskaites displeju montāža</t>
  </si>
  <si>
    <t>kompl.</t>
  </si>
  <si>
    <r>
      <t xml:space="preserve">11.9</t>
    </r>
  </si>
  <si>
    <t xml:space="preserve">Gājēju signālgalva ar sekunžu skaitītāju (3 lēcas, 200mm, LED 42V) Peek Supreme </t>
  </si>
  <si>
    <r>
      <rPr>
        <rFont val="Calibri"/>
        <b val="true"/>
        <i val="false"/>
        <strike val="false"/>
        <color rgb="FF000000"/>
        <sz val="11"/>
        <u val="none"/>
      </rPr>
      <t xml:space="preserve">23.07.2024.
- 23.07.2024.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</si>
  <si>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Katoļu ielas krustojums , pasūtījuma nr: 106992</t>
    </r>
  </si>
  <si>
    <r>
      <t xml:space="preserve">3</t>
    </r>
  </si>
  <si>
    <t>Luksoforu balstu uzturēšanas un montāžas darbi</t>
  </si>
  <si>
    <r>
      <t xml:space="preserve">3.5</t>
    </r>
  </si>
  <si>
    <t>Luksofora balsta taisnošana,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</si>
  <si>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Jāņa Čakstes bulvāra krustojums , pasūtījuma nr: 106992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</si>
  <si>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Akadēmijas ielas krustojums , pasūtījuma nr: 106992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</si>
  <si>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Katoļu ielas krustojums , pasūtījuma nr: 106992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</si>
  <si>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Zirgu ielas - Sporta ielas krustojums , pasūtījuma nr: 106992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</si>
  <si>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Mātera ielas - Zirgu ielas krustojums , pasūtījuma nr: 106992</t>
    </r>
  </si>
  <si>
    <r>
      <t xml:space="preserve">1.11</t>
    </r>
  </si>
  <si>
    <t>Autopacēlāja (līdz 7m augstumā) darba 1 stundas izcenojums</t>
  </si>
  <si>
    <t>h</t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</si>
  <si>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Sudrabu Edžus ielas krustojums , pasūtījuma nr: 106992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</si>
  <si>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31.07.2024.
- 31.07.2024.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</si>
  <si>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106938</t>
    </r>
  </si>
  <si>
    <r>
      <t xml:space="preserve">7</t>
    </r>
  </si>
  <si>
    <t>Luksoforu objektu ikdienas uzturēšana</t>
  </si>
  <si>
    <r>
      <t xml:space="preserve">7.1</t>
    </r>
  </si>
  <si>
    <t>Tehniskā apkope visiem (52) luksoforu objektiem</t>
  </si>
  <si>
    <t>mēnesis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</si>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</sst>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70"/>
  <sheetViews>
    <sheetView tabSelected="1" workbookViewId="0" showGridLines="true" showRowColHeaders="1">
      <selection activeCell="B68" sqref="B68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13.07.2024.
- 13.07.2024.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Satiksmes ielas krustojums , pasūtījuma nr: 106974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5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5.13</t>
          </r>
        </is>
      </c>
      <c r="B17" s="8" t="s">
        <v>22</v>
      </c>
      <c r="C17" s="10" t="s">
        <v>23</v>
      </c>
      <c r="D17" s="10">
        <v>1.0</v>
      </c>
      <c r="E17" s="11">
        <v>50.0</v>
      </c>
      <c r="F17" s="11">
        <f>ROUND(D17*E17,2)</f>
        <v>50</v>
      </c>
    </row>
    <row r="18" spans="1:6">
      <c r="A18" s="5" t="inlineStr">
        <is>
          <r>
            <t xml:space="preserve">11</t>
          </r>
        </is>
      </c>
      <c r="B18" s="9" t="s">
        <v>25</v>
      </c>
      <c r="C18" s="10"/>
      <c r="D18" s="10"/>
      <c r="E18" s="10"/>
      <c r="F18" s="10"/>
    </row>
    <row r="19" spans="1:6">
      <c r="A19" s="6" t="inlineStr">
        <is>
          <r>
            <t xml:space="preserve">11.12</t>
          </r>
        </is>
      </c>
      <c r="B19" s="8" t="s">
        <v>27</v>
      </c>
      <c r="C19" s="10" t="s">
        <v>23</v>
      </c>
      <c r="D19" s="10">
        <v>1.0</v>
      </c>
      <c r="E19" s="11">
        <v>93.6</v>
      </c>
      <c r="F19" s="11">
        <f>ROUND(D19*E19,2)</f>
        <v>93.6</v>
      </c>
    </row>
    <row r="20" spans="1:6" customHeight="1" ht="27.75">
      <c r="A2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12.07.2024.
- 13.07.2024.</t>
          </r>
        </is>
      </c>
      <c r="B2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Mātera ielas - Svētes ielas krustojums , pasūtījuma nr: 106982</t>
          </r>
        </is>
      </c>
      <c r="C20" s="10"/>
      <c r="D20" s="10"/>
      <c r="E20" s="10"/>
      <c r="F20" s="10"/>
    </row>
    <row r="21" spans="1:6">
      <c r="A21" s="5" t="inlineStr">
        <is>
          <r>
            <t xml:space="preserve">5</t>
          </r>
        </is>
      </c>
      <c r="B21" s="9" t="s">
        <v>20</v>
      </c>
      <c r="C21" s="10"/>
      <c r="D21" s="10"/>
      <c r="E21" s="10"/>
      <c r="F21" s="10"/>
    </row>
    <row r="22" spans="1:6">
      <c r="A22" s="6" t="inlineStr">
        <is>
          <r>
            <t xml:space="preserve">5.13</t>
          </r>
        </is>
      </c>
      <c r="B22" s="8" t="s">
        <v>22</v>
      </c>
      <c r="C22" s="10" t="s">
        <v>23</v>
      </c>
      <c r="D22" s="10">
        <v>1.0</v>
      </c>
      <c r="E22" s="11">
        <v>50.0</v>
      </c>
      <c r="F22" s="11">
        <f>ROUND(D22*E22,2)</f>
        <v>50</v>
      </c>
    </row>
    <row r="23" spans="1:6">
      <c r="A23" s="5" t="inlineStr">
        <is>
          <r>
            <t xml:space="preserve">11</t>
          </r>
        </is>
      </c>
      <c r="B23" s="9" t="s">
        <v>25</v>
      </c>
      <c r="C23" s="10"/>
      <c r="D23" s="10"/>
      <c r="E23" s="10"/>
      <c r="F23" s="10"/>
    </row>
    <row r="24" spans="1:6">
      <c r="A24" s="6" t="inlineStr">
        <is>
          <r>
            <t xml:space="preserve">11.12</t>
          </r>
        </is>
      </c>
      <c r="B24" s="8" t="s">
        <v>27</v>
      </c>
      <c r="C24" s="10" t="s">
        <v>23</v>
      </c>
      <c r="D24" s="10">
        <v>1.0</v>
      </c>
      <c r="E24" s="11">
        <v>93.6</v>
      </c>
      <c r="F24" s="11">
        <f>ROUND(D24*E24,2)</f>
        <v>93.6</v>
      </c>
    </row>
    <row r="25" spans="1:6" customHeight="1" ht="27.75">
      <c r="A2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15.07.2024.
- 15.07.2024.</t>
          </r>
        </is>
      </c>
      <c r="B2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Miera ielas krustojums , pasūtījuma nr: 106619</t>
          </r>
        </is>
      </c>
      <c r="C25" s="10"/>
      <c r="D25" s="10"/>
      <c r="E25" s="10"/>
      <c r="F25" s="10"/>
    </row>
    <row r="26" spans="1:6">
      <c r="A26" s="5" t="inlineStr">
        <is>
          <r>
            <t xml:space="preserve">1</t>
          </r>
        </is>
      </c>
      <c r="B26" s="9" t="s">
        <v>33</v>
      </c>
      <c r="C26" s="10"/>
      <c r="D26" s="10"/>
      <c r="E26" s="10"/>
      <c r="F26" s="10"/>
    </row>
    <row r="27" spans="1:6">
      <c r="A27" s="6" t="inlineStr">
        <is>
          <r>
            <t xml:space="preserve">1.6</t>
          </r>
        </is>
      </c>
      <c r="B27" s="8" t="s">
        <v>35</v>
      </c>
      <c r="C27" s="10" t="s">
        <v>23</v>
      </c>
      <c r="D27" s="10">
        <v>1.0</v>
      </c>
      <c r="E27" s="11">
        <v>50.0</v>
      </c>
      <c r="F27" s="11">
        <f>ROUND(D27*E27,2)</f>
        <v>50</v>
      </c>
    </row>
    <row r="28" spans="1:6">
      <c r="A28" s="5" t="inlineStr">
        <is>
          <r>
            <t xml:space="preserve">5</t>
          </r>
        </is>
      </c>
      <c r="B28" s="9" t="s">
        <v>20</v>
      </c>
      <c r="C28" s="10"/>
      <c r="D28" s="10"/>
      <c r="E28" s="10"/>
      <c r="F28" s="10"/>
    </row>
    <row r="29" spans="1:6">
      <c r="A29" s="6" t="inlineStr">
        <is>
          <r>
            <t xml:space="preserve">5.6</t>
          </r>
        </is>
      </c>
      <c r="B29" s="8" t="s">
        <v>37</v>
      </c>
      <c r="C29" s="10" t="s">
        <v>38</v>
      </c>
      <c r="D29" s="10">
        <v>1.0</v>
      </c>
      <c r="E29" s="11">
        <v>70.0</v>
      </c>
      <c r="F29" s="11">
        <f>ROUND(D29*E29,2)</f>
        <v>70</v>
      </c>
    </row>
    <row r="30" spans="1:6">
      <c r="A30" s="5" t="inlineStr">
        <is>
          <r>
            <t xml:space="preserve">11</t>
          </r>
        </is>
      </c>
      <c r="B30" s="9" t="s">
        <v>25</v>
      </c>
      <c r="C30" s="10"/>
      <c r="D30" s="10"/>
      <c r="E30" s="10"/>
      <c r="F30" s="10"/>
    </row>
    <row r="31" spans="1:6">
      <c r="A31" s="6" t="inlineStr">
        <is>
          <r>
            <t xml:space="preserve">11.9</t>
          </r>
        </is>
      </c>
      <c r="B31" s="8" t="s">
        <v>40</v>
      </c>
      <c r="C31" s="10" t="s">
        <v>23</v>
      </c>
      <c r="D31" s="10">
        <v>1.0</v>
      </c>
      <c r="E31" s="11">
        <v>1066.0</v>
      </c>
      <c r="F31" s="11">
        <f>ROUND(D31*E31,2)</f>
        <v>1066</v>
      </c>
    </row>
    <row r="32" spans="1:6" customHeight="1" ht="27.75">
      <c r="A3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23.07.2024.
- 23.07.2024.</t>
          </r>
        </is>
      </c>
      <c r="B3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Katoļu ielas krustojums , pasūtījuma nr: 106992</t>
          </r>
        </is>
      </c>
      <c r="C32" s="10"/>
      <c r="D32" s="10"/>
      <c r="E32" s="10"/>
      <c r="F32" s="10"/>
    </row>
    <row r="33" spans="1:6">
      <c r="A33" s="5" t="inlineStr">
        <is>
          <r>
            <t xml:space="preserve">3</t>
          </r>
        </is>
      </c>
      <c r="B33" s="9" t="s">
        <v>44</v>
      </c>
      <c r="C33" s="10"/>
      <c r="D33" s="10"/>
      <c r="E33" s="10"/>
      <c r="F33" s="10"/>
    </row>
    <row r="34" spans="1:6">
      <c r="A34" s="6" t="inlineStr">
        <is>
          <r>
            <t xml:space="preserve">3.5</t>
          </r>
        </is>
      </c>
      <c r="B34" s="8" t="s">
        <v>46</v>
      </c>
      <c r="C34" s="10" t="s">
        <v>23</v>
      </c>
      <c r="D34" s="10">
        <v>2.0</v>
      </c>
      <c r="E34" s="11">
        <v>30.0</v>
      </c>
      <c r="F34" s="11">
        <f>ROUND(D34*E34,2)</f>
        <v>60</v>
      </c>
    </row>
    <row r="35" spans="1:6" customHeight="1" ht="27.75">
      <c r="A3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23.07.2024.
- 23.07.2024.</t>
          </r>
        </is>
      </c>
      <c r="B3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Jāņa Čakstes bulvāra krustojums , pasūtījuma nr: 106992</t>
          </r>
        </is>
      </c>
      <c r="C35" s="10"/>
      <c r="D35" s="10"/>
      <c r="E35" s="10"/>
      <c r="F35" s="10"/>
    </row>
    <row r="36" spans="1:6">
      <c r="A36" s="5" t="inlineStr">
        <is>
          <r>
            <t xml:space="preserve">3</t>
          </r>
        </is>
      </c>
      <c r="B36" s="9" t="s">
        <v>44</v>
      </c>
      <c r="C36" s="10"/>
      <c r="D36" s="10"/>
      <c r="E36" s="10"/>
      <c r="F36" s="10"/>
    </row>
    <row r="37" spans="1:6">
      <c r="A37" s="6" t="inlineStr">
        <is>
          <r>
            <t xml:space="preserve">3.5</t>
          </r>
        </is>
      </c>
      <c r="B37" s="8" t="s">
        <v>46</v>
      </c>
      <c r="C37" s="10" t="s">
        <v>23</v>
      </c>
      <c r="D37" s="10">
        <v>1.0</v>
      </c>
      <c r="E37" s="11">
        <v>30.0</v>
      </c>
      <c r="F37" s="11">
        <f>ROUND(D37*E37,2)</f>
        <v>30</v>
      </c>
    </row>
    <row r="38" spans="1:6" customHeight="1" ht="27.75">
      <c r="A3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23.07.2024.
- 23.07.2024.</t>
          </r>
        </is>
      </c>
      <c r="B3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Akadēmijas ielas krustojums , pasūtījuma nr: 106992</t>
          </r>
        </is>
      </c>
      <c r="C38" s="10"/>
      <c r="D38" s="10"/>
      <c r="E38" s="10"/>
      <c r="F38" s="10"/>
    </row>
    <row r="39" spans="1:6">
      <c r="A39" s="5" t="inlineStr">
        <is>
          <r>
            <t xml:space="preserve">3</t>
          </r>
        </is>
      </c>
      <c r="B39" s="9" t="s">
        <v>44</v>
      </c>
      <c r="C39" s="10"/>
      <c r="D39" s="10"/>
      <c r="E39" s="10"/>
      <c r="F39" s="10"/>
    </row>
    <row r="40" spans="1:6">
      <c r="A40" s="6" t="inlineStr">
        <is>
          <r>
            <t xml:space="preserve">3.5</t>
          </r>
        </is>
      </c>
      <c r="B40" s="8" t="s">
        <v>46</v>
      </c>
      <c r="C40" s="10" t="s">
        <v>23</v>
      </c>
      <c r="D40" s="10">
        <v>1.0</v>
      </c>
      <c r="E40" s="11">
        <v>30.0</v>
      </c>
      <c r="F40" s="11">
        <f>ROUND(D40*E40,2)</f>
        <v>30</v>
      </c>
    </row>
    <row r="41" spans="1:6" customHeight="1" ht="27.75">
      <c r="A4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23.07.2024.
- 23.07.2024.</t>
          </r>
        </is>
      </c>
      <c r="B4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Katoļu ielas krustojums , pasūtījuma nr: 106992</t>
          </r>
        </is>
      </c>
      <c r="C41" s="10"/>
      <c r="D41" s="10"/>
      <c r="E41" s="10"/>
      <c r="F41" s="10"/>
    </row>
    <row r="42" spans="1:6">
      <c r="A42" s="5" t="inlineStr">
        <is>
          <r>
            <t xml:space="preserve">3</t>
          </r>
        </is>
      </c>
      <c r="B42" s="9" t="s">
        <v>44</v>
      </c>
      <c r="C42" s="10"/>
      <c r="D42" s="10"/>
      <c r="E42" s="10"/>
      <c r="F42" s="10"/>
    </row>
    <row r="43" spans="1:6">
      <c r="A43" s="6" t="inlineStr">
        <is>
          <r>
            <t xml:space="preserve">3.5</t>
          </r>
        </is>
      </c>
      <c r="B43" s="8" t="s">
        <v>46</v>
      </c>
      <c r="C43" s="10" t="s">
        <v>23</v>
      </c>
      <c r="D43" s="10">
        <v>1.0</v>
      </c>
      <c r="E43" s="11">
        <v>30.0</v>
      </c>
      <c r="F43" s="11">
        <f>ROUND(D43*E43,2)</f>
        <v>30</v>
      </c>
    </row>
    <row r="44" spans="1:6" customHeight="1" ht="27.75">
      <c r="A4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23.07.2024.
- 23.07.2024.</t>
          </r>
        </is>
      </c>
      <c r="B4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Zirgu ielas - Sporta ielas krustojums , pasūtījuma nr: 106992</t>
          </r>
        </is>
      </c>
      <c r="C44" s="10"/>
      <c r="D44" s="10"/>
      <c r="E44" s="10"/>
      <c r="F44" s="10"/>
    </row>
    <row r="45" spans="1:6">
      <c r="A45" s="5" t="inlineStr">
        <is>
          <r>
            <t xml:space="preserve">3</t>
          </r>
        </is>
      </c>
      <c r="B45" s="9" t="s">
        <v>44</v>
      </c>
      <c r="C45" s="10"/>
      <c r="D45" s="10"/>
      <c r="E45" s="10"/>
      <c r="F45" s="10"/>
    </row>
    <row r="46" spans="1:6">
      <c r="A46" s="6" t="inlineStr">
        <is>
          <r>
            <t xml:space="preserve">3.5</t>
          </r>
        </is>
      </c>
      <c r="B46" s="8" t="s">
        <v>46</v>
      </c>
      <c r="C46" s="10" t="s">
        <v>23</v>
      </c>
      <c r="D46" s="10">
        <v>1.0</v>
      </c>
      <c r="E46" s="11">
        <v>30.0</v>
      </c>
      <c r="F46" s="11">
        <f>ROUND(D46*E46,2)</f>
        <v>30</v>
      </c>
    </row>
    <row r="47" spans="1:6" customHeight="1" ht="27.75">
      <c r="A4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23.07.2024.
- 23.07.2024.</t>
          </r>
        </is>
      </c>
      <c r="B4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Mātera ielas - Zirgu ielas krustojums , pasūtījuma nr: 106992</t>
          </r>
        </is>
      </c>
      <c r="C47" s="10"/>
      <c r="D47" s="10"/>
      <c r="E47" s="10"/>
      <c r="F47" s="10"/>
    </row>
    <row r="48" spans="1:6">
      <c r="A48" s="5" t="inlineStr">
        <is>
          <r>
            <t xml:space="preserve">1</t>
          </r>
        </is>
      </c>
      <c r="B48" s="9" t="s">
        <v>33</v>
      </c>
      <c r="C48" s="10"/>
      <c r="D48" s="10"/>
      <c r="E48" s="10"/>
      <c r="F48" s="10"/>
    </row>
    <row r="49" spans="1:6">
      <c r="A49" s="6" t="inlineStr">
        <is>
          <r>
            <t xml:space="preserve">1.11</t>
          </r>
        </is>
      </c>
      <c r="B49" s="8" t="s">
        <v>53</v>
      </c>
      <c r="C49" s="10" t="s">
        <v>54</v>
      </c>
      <c r="D49" s="10">
        <v>1.0</v>
      </c>
      <c r="E49" s="11">
        <v>40.0</v>
      </c>
      <c r="F49" s="11">
        <f>ROUND(D49*E49,2)</f>
        <v>40</v>
      </c>
    </row>
    <row r="50" spans="1:6">
      <c r="A50" s="5" t="inlineStr">
        <is>
          <r>
            <t xml:space="preserve">3</t>
          </r>
        </is>
      </c>
      <c r="B50" s="9" t="s">
        <v>44</v>
      </c>
      <c r="C50" s="10"/>
      <c r="D50" s="10"/>
      <c r="E50" s="10"/>
      <c r="F50" s="10"/>
    </row>
    <row r="51" spans="1:6">
      <c r="A51" s="6" t="inlineStr">
        <is>
          <r>
            <t xml:space="preserve">3.5</t>
          </r>
        </is>
      </c>
      <c r="B51" s="8" t="s">
        <v>46</v>
      </c>
      <c r="C51" s="10" t="s">
        <v>23</v>
      </c>
      <c r="D51" s="10">
        <v>2.0</v>
      </c>
      <c r="E51" s="11">
        <v>30.0</v>
      </c>
      <c r="F51" s="11">
        <f>ROUND(D51*E51,2)</f>
        <v>60</v>
      </c>
    </row>
    <row r="52" spans="1:6" customHeight="1" ht="27.75">
      <c r="A5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23.07.2024.
- 23.07.2024.</t>
          </r>
        </is>
      </c>
      <c r="B5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Sudrabu Edžus ielas krustojums , pasūtījuma nr: 106992</t>
          </r>
        </is>
      </c>
      <c r="C52" s="10"/>
      <c r="D52" s="10"/>
      <c r="E52" s="10"/>
      <c r="F52" s="10"/>
    </row>
    <row r="53" spans="1:6">
      <c r="A53" s="5" t="inlineStr">
        <is>
          <r>
            <t xml:space="preserve">3</t>
          </r>
        </is>
      </c>
      <c r="B53" s="9" t="s">
        <v>44</v>
      </c>
      <c r="C53" s="10"/>
      <c r="D53" s="10"/>
      <c r="E53" s="10"/>
      <c r="F53" s="10"/>
    </row>
    <row r="54" spans="1:6">
      <c r="A54" s="6" t="inlineStr">
        <is>
          <r>
            <t xml:space="preserve">3.5</t>
          </r>
        </is>
      </c>
      <c r="B54" s="8" t="s">
        <v>46</v>
      </c>
      <c r="C54" s="10" t="s">
        <v>23</v>
      </c>
      <c r="D54" s="10">
        <v>2.0</v>
      </c>
      <c r="E54" s="11">
        <v>30.0</v>
      </c>
      <c r="F54" s="11">
        <f>ROUND(D54*E54,2)</f>
        <v>60</v>
      </c>
    </row>
    <row r="55" spans="1:6" customHeight="1" ht="372">
      <c r="A5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31.07.2024.
- 31.07.2024.</t>
          </r>
        </is>
      </c>
      <c r="B5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106938</t>
          </r>
        </is>
      </c>
      <c r="C55" s="10"/>
      <c r="D55" s="10"/>
      <c r="E55" s="10"/>
      <c r="F55" s="10"/>
    </row>
    <row r="56" spans="1:6">
      <c r="A56" s="5" t="inlineStr">
        <is>
          <r>
            <t xml:space="preserve">7</t>
          </r>
        </is>
      </c>
      <c r="B56" s="9" t="s">
        <v>59</v>
      </c>
      <c r="C56" s="10"/>
      <c r="D56" s="10"/>
      <c r="E56" s="10"/>
      <c r="F56" s="10"/>
    </row>
    <row r="57" spans="1:6">
      <c r="A57" s="6" t="inlineStr">
        <is>
          <r>
            <t xml:space="preserve">7.1</t>
          </r>
        </is>
      </c>
      <c r="B57" s="8" t="s">
        <v>61</v>
      </c>
      <c r="C57" s="10" t="s">
        <v>62</v>
      </c>
      <c r="D57" s="10">
        <v>1.0</v>
      </c>
      <c r="E57" s="11">
        <v>14000.0</v>
      </c>
      <c r="F57" s="11">
        <f>ROUND(D57*E57,2)</f>
        <v>14000</v>
      </c>
    </row>
    <row r="58" spans="1:6">
      <c r="D58" s="13" t="s">
        <v>63</v>
      </c>
      <c r="E58" s="10"/>
      <c r="F58" s="11">
        <f>SUM(F15:F57)</f>
        <v>15813.2</v>
      </c>
    </row>
    <row r="59" spans="1:6">
      <c r="D59" s="13" t="s">
        <v>64</v>
      </c>
      <c r="E59" s="10"/>
      <c r="F59" s="11">
        <f>F58*0.21</f>
        <v>3320.772</v>
      </c>
    </row>
    <row r="60" spans="1:6">
      <c r="D60" s="14" t="s">
        <v>65</v>
      </c>
      <c r="E60" s="10"/>
      <c r="F60" s="15">
        <f>F58+F59</f>
        <v>19133.972</v>
      </c>
    </row>
    <row r="62" spans="1:6">
      <c r="A62" t="s">
        <v>66</v>
      </c>
      <c r="B62" s="16"/>
    </row>
    <row r="63" spans="1:6">
      <c r="B63" t="s">
        <v>67</v>
      </c>
    </row>
    <row r="64" spans="1:6">
      <c r="A64" t="s">
        <v>68</v>
      </c>
    </row>
    <row r="65" spans="1:6">
      <c r="A65" t="s">
        <v>69</v>
      </c>
    </row>
    <row r="68" spans="1:6">
      <c r="A68" t="s">
        <v>70</v>
      </c>
      <c r="B68" s="16"/>
    </row>
    <row r="69" spans="1:6">
      <c r="B69" t="s">
        <v>67</v>
      </c>
    </row>
    <row r="70" spans="1:6">
      <c r="A70" t="s">
        <v>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20:F20"/>
    <mergeCell ref="B21:F21"/>
    <mergeCell ref="B23:F23"/>
    <mergeCell ref="B25:F25"/>
    <mergeCell ref="B26:F26"/>
    <mergeCell ref="B28:F28"/>
    <mergeCell ref="B30:F30"/>
    <mergeCell ref="B32:F32"/>
    <mergeCell ref="B33:F33"/>
    <mergeCell ref="B35:F35"/>
    <mergeCell ref="B36:F36"/>
    <mergeCell ref="B38:F38"/>
    <mergeCell ref="B39:F39"/>
    <mergeCell ref="B41:F41"/>
    <mergeCell ref="B42:F42"/>
    <mergeCell ref="B44:F44"/>
    <mergeCell ref="B45:F45"/>
    <mergeCell ref="B47:F47"/>
    <mergeCell ref="B48:F48"/>
    <mergeCell ref="B50:F50"/>
    <mergeCell ref="B52:F52"/>
    <mergeCell ref="B53:F53"/>
    <mergeCell ref="B55:F55"/>
    <mergeCell ref="B56:F56"/>
    <mergeCell ref="D58:E58"/>
    <mergeCell ref="D59:E59"/>
    <mergeCell ref="D60:E60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2024-11-19T10:19:57+02:00</dcterms:created>
  <dcterms:modified xsi:type="dcterms:W3CDTF">2024-11-19T10:19:57+02:00</dcterms:modified>
  <dc:title>Līguma akts</dc:title>
  <dc:description>Līguma akts</dc:description>
  <dc:subject>Līguma akts</dc:subject>
  <cp:keywords/>
  <cp:category/>
</cp:coreProperties>
</file>