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<sst xmlns="http://schemas.openxmlformats.org/spreadsheetml/2006/main" uniqueCount="51">
  <si>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</si>
  <si>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</si>
  <si>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</si>
  <si>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</si>
  <si>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</si>
  <si>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</si>
  <si>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</si>
  <si>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</si>
  <si>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</si>
  <si>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399/5189/2024-02</t>
  </si>
  <si>
    <t>Par 2024.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</si>
  <si>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</si>
  <si>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</si>
  <si>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</si>
  <si>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</si>
  <si>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</si>
  <si>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</si>
  <si>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05.02.2024.
- 05.02.2024.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</si>
  <si>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106046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</si>
  <si>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</si>
  <si>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</si>
  <si>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</si>
  <si>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</si>
  <si>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</si>
  <si>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</si>
  <si>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</si>
  <si>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11.11</t>
    </r>
  </si>
  <si>
    <t>Signāllēca (300mm, LED 230V) Swarco Futurled</t>
  </si>
  <si>
    <r>
      <rPr>
        <rFont val="Calibri"/>
        <b val="true"/>
        <i val="false"/>
        <strike val="false"/>
        <color rgb="FF000000"/>
        <sz val="11"/>
        <u val="none"/>
      </rPr>
      <t xml:space="preserve">09.02.2024.
- 09.02.2024.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</si>
  <si>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106107</t>
    </r>
  </si>
  <si>
    <r>
      <t xml:space="preserve">5.10</t>
    </r>
  </si>
  <si>
    <t>Signālgalvas aizsargjumtiņa nomaiņa uz balsta</t>
  </si>
  <si>
    <r>
      <t xml:space="preserve">11.12</t>
    </r>
  </si>
  <si>
    <t xml:space="preserve">Signāllēca (200mm, LED 230V) Swarco Futurled 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</si>
  <si>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</si>
  <si>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</si>
  <si>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01.02.2024.
- 29.02.2024.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</si>
  <si>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106045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</si>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</sst>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2"/>
  <sheetViews>
    <sheetView tabSelected="1" workbookViewId="0" showGridLines="true" showRowColHeaders="1">
      <selection activeCell="B40" sqref="B4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05.02.2024.
- 05.02.2024.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106046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5.13</t>
          </r>
        </is>
      </c>
      <c r="B17" s="8" t="s">
        <v>22</v>
      </c>
      <c r="C17" s="10" t="s">
        <v>23</v>
      </c>
      <c r="D17" s="10">
        <v>1.0</v>
      </c>
      <c r="E17" s="11">
        <v>50.0</v>
      </c>
      <c r="F17" s="11">
        <f>ROUND(D17*E17,2)</f>
        <v>50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11.11</t>
          </r>
        </is>
      </c>
      <c r="B19" s="8" t="s">
        <v>27</v>
      </c>
      <c r="C19" s="10" t="s">
        <v>23</v>
      </c>
      <c r="D19" s="10">
        <v>1.0</v>
      </c>
      <c r="E19" s="11">
        <v>123.5</v>
      </c>
      <c r="F19" s="11">
        <f>ROUND(D19*E19,2)</f>
        <v>123.5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09.02.2024.
- 09.02.2024.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106107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5</t>
          </r>
        </is>
      </c>
      <c r="B21" s="9" t="s">
        <v>20</v>
      </c>
      <c r="C21" s="10"/>
      <c r="D21" s="10"/>
      <c r="E21" s="10"/>
      <c r="F21" s="10"/>
    </row>
    <row r="22" spans="1:6">
      <c r="A22" s="6" t="inlineStr">
        <is>
          <r>
            <t xml:space="preserve">5.10</t>
          </r>
        </is>
      </c>
      <c r="B22" s="8" t="s">
        <v>31</v>
      </c>
      <c r="C22" s="10" t="s">
        <v>23</v>
      </c>
      <c r="D22" s="10">
        <v>2.0</v>
      </c>
      <c r="E22" s="11">
        <v>30.0</v>
      </c>
      <c r="F22" s="11">
        <f>ROUND(D22*E22,2)</f>
        <v>60</v>
      </c>
    </row>
    <row r="23" spans="1:6">
      <c r="A23" s="6" t="inlineStr">
        <is>
          <r>
            <t xml:space="preserve">5.13</t>
          </r>
        </is>
      </c>
      <c r="B23" s="8" t="s">
        <v>22</v>
      </c>
      <c r="C23" s="10" t="s">
        <v>23</v>
      </c>
      <c r="D23" s="10">
        <v>1.0</v>
      </c>
      <c r="E23" s="11">
        <v>50.0</v>
      </c>
      <c r="F23" s="11">
        <f>ROUND(D23*E23,2)</f>
        <v>50</v>
      </c>
    </row>
    <row r="24" spans="1:6">
      <c r="A24" s="5" t="inlineStr">
        <is>
          <r>
            <t xml:space="preserve">11</t>
          </r>
        </is>
      </c>
      <c r="B24" s="9" t="s">
        <v>25</v>
      </c>
      <c r="C24" s="10"/>
      <c r="D24" s="10"/>
      <c r="E24" s="10"/>
      <c r="F24" s="10"/>
    </row>
    <row r="25" spans="1:6">
      <c r="A25" s="6" t="inlineStr">
        <is>
          <r>
            <t xml:space="preserve">11.12</t>
          </r>
        </is>
      </c>
      <c r="B25" s="8" t="s">
        <v>33</v>
      </c>
      <c r="C25" s="10" t="s">
        <v>23</v>
      </c>
      <c r="D25" s="10">
        <v>1.0</v>
      </c>
      <c r="E25" s="11">
        <v>93.6</v>
      </c>
      <c r="F25" s="11">
        <f>ROUND(D25*E25,2)</f>
        <v>93.6</v>
      </c>
    </row>
    <row r="26" spans="1:6">
      <c r="A26" s="6" t="inlineStr">
        <is>
          <r>
            <t xml:space="preserve">11.18</t>
          </r>
        </is>
      </c>
      <c r="B26" s="8" t="s">
        <v>35</v>
      </c>
      <c r="C26" s="10" t="s">
        <v>23</v>
      </c>
      <c r="D26" s="10">
        <v>2.0</v>
      </c>
      <c r="E26" s="11">
        <v>15.6</v>
      </c>
      <c r="F26" s="11">
        <f>ROUND(D26*E26,2)</f>
        <v>31.2</v>
      </c>
    </row>
    <row r="27" spans="1:6" customHeight="1" ht="372">
      <c r="A2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01.02.2024.
- 29.02.2024.</t>
          </r>
        </is>
      </c>
      <c r="B2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106045</t>
          </r>
        </is>
      </c>
      <c r="C27" s="10"/>
      <c r="D27" s="10"/>
      <c r="E27" s="10"/>
      <c r="F27" s="10"/>
    </row>
    <row r="28" spans="1:6">
      <c r="A28" s="5" t="inlineStr">
        <is>
          <r>
            <t xml:space="preserve">7</t>
          </r>
        </is>
      </c>
      <c r="B28" s="9" t="s">
        <v>39</v>
      </c>
      <c r="C28" s="10"/>
      <c r="D28" s="10"/>
      <c r="E28" s="10"/>
      <c r="F28" s="10"/>
    </row>
    <row r="29" spans="1:6">
      <c r="A29" s="6" t="inlineStr">
        <is>
          <r>
            <t xml:space="preserve">7.1</t>
          </r>
        </is>
      </c>
      <c r="B29" s="8" t="s">
        <v>41</v>
      </c>
      <c r="C29" s="10" t="s">
        <v>42</v>
      </c>
      <c r="D29" s="10">
        <v>1.0</v>
      </c>
      <c r="E29" s="11">
        <v>14000.0</v>
      </c>
      <c r="F29" s="11">
        <f>ROUND(D29*E29,2)</f>
        <v>14000</v>
      </c>
    </row>
    <row r="30" spans="1:6">
      <c r="D30" s="13" t="s">
        <v>43</v>
      </c>
      <c r="E30" s="10"/>
      <c r="F30" s="11">
        <f>SUM(F15:F29)</f>
        <v>14408.3</v>
      </c>
    </row>
    <row r="31" spans="1:6">
      <c r="D31" s="13" t="s">
        <v>44</v>
      </c>
      <c r="E31" s="10"/>
      <c r="F31" s="11">
        <f>F30*0.21</f>
        <v>3025.743</v>
      </c>
    </row>
    <row r="32" spans="1:6">
      <c r="D32" s="14" t="s">
        <v>45</v>
      </c>
      <c r="E32" s="10"/>
      <c r="F32" s="15">
        <f>F30+F31</f>
        <v>17434.043</v>
      </c>
    </row>
    <row r="34" spans="1:6">
      <c r="A34" t="s">
        <v>46</v>
      </c>
      <c r="B34" s="16"/>
    </row>
    <row r="35" spans="1:6">
      <c r="B35" t="s">
        <v>47</v>
      </c>
    </row>
    <row r="36" spans="1:6">
      <c r="A36" t="s">
        <v>48</v>
      </c>
    </row>
    <row r="37" spans="1:6">
      <c r="A37" t="s">
        <v>49</v>
      </c>
    </row>
    <row r="40" spans="1:6">
      <c r="A40" t="s">
        <v>50</v>
      </c>
      <c r="B40" s="16"/>
    </row>
    <row r="41" spans="1:6">
      <c r="B41" t="s">
        <v>47</v>
      </c>
    </row>
    <row r="42" spans="1:6">
      <c r="A42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4:F24"/>
    <mergeCell ref="B27:F27"/>
    <mergeCell ref="B28:F28"/>
    <mergeCell ref="D30:E30"/>
    <mergeCell ref="D31:E31"/>
    <mergeCell ref="D32:E32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2024-11-19T10:23:26+02:00</dcterms:created>
  <dcterms:modified xsi:type="dcterms:W3CDTF">2024-11-19T10:23:26+02:00</dcterms:modified>
  <dc:title>Līguma akts</dc:title>
  <dc:description>Līguma akts</dc:description>
  <dc:subject>Līguma akts</dc:subject>
  <cp:keywords/>
  <cp:category/>
</cp:coreProperties>
</file>