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<sst xmlns="http://schemas.openxmlformats.org/spreadsheetml/2006/main" uniqueCount="93">
  <si>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</si>
  <si>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</si>
  <si>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</si>
  <si>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</si>
  <si>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</si>
  <si>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</si>
  <si>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</si>
  <si>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</si>
  <si>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</si>
  <si>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333/3614/2020-07</t>
  </si>
  <si>
    <t>Par 2020. gada jūlija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</si>
  <si>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</si>
  <si>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</si>
  <si>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</si>
  <si>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</si>
  <si>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</si>
  <si>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</si>
  <si>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03.07.2020.
- 03.07.2020.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</si>
  <si>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96663</t>
    </r>
  </si>
  <si>
    <r>
      <t xml:space="preserve">2</t>
    </r>
  </si>
  <si>
    <t>Kabeļu montāžas darbi</t>
  </si>
  <si>
    <r>
      <t xml:space="preserve">2.1</t>
    </r>
  </si>
  <si>
    <t>Tranšejas rakšana un aizbēršana caurules guldīšanai 0.7m dziļumā</t>
  </si>
  <si>
    <t>m</t>
  </si>
  <si>
    <r>
      <t xml:space="preserve">2.5</t>
    </r>
  </si>
  <si>
    <t>Zaļas zonas atjaunošana</t>
  </si>
  <si>
    <t>m2</t>
  </si>
  <si>
    <r>
      <t xml:space="preserve">2.9</t>
    </r>
  </si>
  <si>
    <t>Kabeļa ievēršana aizsargcaurulē</t>
  </si>
  <si>
    <r>
      <t xml:space="preserve">2.11</t>
    </r>
  </si>
  <si>
    <t>Kabeļa montāža (nomaiņa) balstā</t>
  </si>
  <si>
    <r>
      <t xml:space="preserve">2.14</t>
    </r>
  </si>
  <si>
    <t>Signālkabeļa 7-19x2.5 gala apdare, pieslēgšana</t>
  </si>
  <si>
    <t>kompl.</t>
  </si>
  <si>
    <r>
      <t xml:space="preserve">2.15</t>
    </r>
  </si>
  <si>
    <t>Datu kabeļa gala apdare, pieslēgšana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</si>
  <si>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</si>
  <si>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</si>
  <si>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</si>
  <si>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</si>
  <si>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8.5</t>
    </r>
  </si>
  <si>
    <t>Datu kabelis (5.cat)</t>
  </si>
  <si>
    <r>
      <t xml:space="preserve">11</t>
    </r>
  </si>
  <si>
    <t xml:space="preserve">Luksoforu kontrolieri un kontrolieru piederumi		</t>
  </si>
  <si>
    <r>
      <t xml:space="preserve">11.15</t>
    </r>
  </si>
  <si>
    <t>Automātiskais slēdzis C2-32A 1 fāzu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</si>
  <si>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</si>
  <si>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22.07.2020.
- 22.07.2020.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</si>
  <si>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96660</t>
    </r>
  </si>
  <si>
    <r>
      <t xml:space="preserve">1</t>
    </r>
  </si>
  <si>
    <t>Demontāžas darbi</t>
  </si>
  <si>
    <r>
      <t xml:space="preserve">1.6</t>
    </r>
  </si>
  <si>
    <t>Signālgalvas demontāža</t>
  </si>
  <si>
    <r>
      <t xml:space="preserve">4</t>
    </r>
  </si>
  <si>
    <t xml:space="preserve">Signālgalvu uzturēšanas un montāžas darbi		</t>
  </si>
  <si>
    <r>
      <t xml:space="preserve">4.3</t>
    </r>
  </si>
  <si>
    <t>Transporta signālgalvas ar papildsekciju montāža uz balsta</t>
  </si>
  <si>
    <r>
      <t xml:space="preserve">4.9</t>
    </r>
  </si>
  <si>
    <t>Signālgalvas ar papildsekciju atstarojošā rāmīša nomaiņa</t>
  </si>
  <si>
    <r>
      <t xml:space="preserve">4.12</t>
    </r>
  </si>
  <si>
    <t>Signālgalvas stiprinājuma kronšteina nomaiņa uz balsta</t>
  </si>
  <si>
    <r>
      <t xml:space="preserve">10</t>
    </r>
  </si>
  <si>
    <t xml:space="preserve">Signālgalvas un signālgalvu piederumi		</t>
  </si>
  <si>
    <r>
      <t xml:space="preserve">10.15</t>
    </r>
  </si>
  <si>
    <t>Signālgalvas stiprinājuma kronšteins</t>
  </si>
  <si>
    <r>
      <t xml:space="preserve">10.17</t>
    </r>
  </si>
  <si>
    <t>Signālgalvas atstarojošais rāmītis ar papildsekciju</t>
  </si>
  <si>
    <r>
      <rPr>
        <rFont val="Calibri"/>
        <b val="true"/>
        <i val="false"/>
        <strike val="false"/>
        <color rgb="FF000000"/>
        <sz val="11"/>
        <u val="none"/>
      </rPr>
      <t xml:space="preserve">30.07.2020.
- 30.07.2020.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</si>
  <si>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Savienības ielas krustojums , pasūtījuma nr: 96665</t>
    </r>
  </si>
  <si>
    <r>
      <t xml:space="preserve">5</t>
    </r>
  </si>
  <si>
    <t xml:space="preserve">Luksoforu kontrolieru uzturēšanas un montāžas darbi		</t>
  </si>
  <si>
    <r>
      <t xml:space="preserve">5.15</t>
    </r>
  </si>
  <si>
    <t>Luksofora objekta signālplāna izstrāde</t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</si>
  <si>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96665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</si>
  <si>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96665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</si>
  <si>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96665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</si>
  <si>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96665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</si>
  <si>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01.07.2020.
- 31.07.2020.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</si>
  <si>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96857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</si>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</sst>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9"/>
  <sheetViews>
    <sheetView tabSelected="1" workbookViewId="0" showGridLines="true" showRowColHeaders="1">
      <selection activeCell="B66" sqref="B6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03.07.2020.
- 03.07.2020.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96663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2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2.1</t>
          </r>
        </is>
      </c>
      <c r="B17" s="8" t="s">
        <v>22</v>
      </c>
      <c r="C17" s="10" t="s">
        <v>23</v>
      </c>
      <c r="D17" s="10">
        <v>2.0</v>
      </c>
      <c r="E17" s="11">
        <v>6.0</v>
      </c>
      <c r="F17" s="11">
        <f>ROUND(D17*E17,2)</f>
        <v>12</v>
      </c>
    </row>
    <row r="18" spans="1:6">
      <c r="A18" s="6" t="inlineStr">
        <is>
          <r>
            <t xml:space="preserve">2.5</t>
          </r>
        </is>
      </c>
      <c r="B18" s="8" t="s">
        <v>25</v>
      </c>
      <c r="C18" s="10" t="s">
        <v>26</v>
      </c>
      <c r="D18" s="10">
        <v>2.0</v>
      </c>
      <c r="E18" s="11">
        <v>3.0</v>
      </c>
      <c r="F18" s="11">
        <f>ROUND(D18*E18,2)</f>
        <v>6</v>
      </c>
    </row>
    <row r="19" spans="1:6">
      <c r="A19" s="6" t="inlineStr">
        <is>
          <r>
            <t xml:space="preserve">2.9</t>
          </r>
        </is>
      </c>
      <c r="B19" s="8" t="s">
        <v>28</v>
      </c>
      <c r="C19" s="10" t="s">
        <v>23</v>
      </c>
      <c r="D19" s="10">
        <v>54.0</v>
      </c>
      <c r="E19" s="11">
        <v>1.6</v>
      </c>
      <c r="F19" s="11">
        <f>ROUND(D19*E19,2)</f>
        <v>86.4</v>
      </c>
    </row>
    <row r="20" spans="1:6">
      <c r="A20" s="6" t="inlineStr">
        <is>
          <r>
            <t xml:space="preserve">2.11</t>
          </r>
        </is>
      </c>
      <c r="B20" s="8" t="s">
        <v>30</v>
      </c>
      <c r="C20" s="10" t="s">
        <v>23</v>
      </c>
      <c r="D20" s="10">
        <v>18.0</v>
      </c>
      <c r="E20" s="11">
        <v>1.6</v>
      </c>
      <c r="F20" s="11">
        <f>ROUND(D20*E20,2)</f>
        <v>28.8</v>
      </c>
    </row>
    <row r="21" spans="1:6">
      <c r="A21" s="6" t="inlineStr">
        <is>
          <r>
            <t xml:space="preserve">2.14</t>
          </r>
        </is>
      </c>
      <c r="B21" s="8" t="s">
        <v>32</v>
      </c>
      <c r="C21" s="10" t="s">
        <v>33</v>
      </c>
      <c r="D21" s="10">
        <v>1.0</v>
      </c>
      <c r="E21" s="11">
        <v>18.0</v>
      </c>
      <c r="F21" s="11">
        <f>ROUND(D21*E21,2)</f>
        <v>18</v>
      </c>
    </row>
    <row r="22" spans="1:6">
      <c r="A22" s="6" t="inlineStr">
        <is>
          <r>
            <t xml:space="preserve">2.15</t>
          </r>
        </is>
      </c>
      <c r="B22" s="8" t="s">
        <v>35</v>
      </c>
      <c r="C22" s="10" t="s">
        <v>33</v>
      </c>
      <c r="D22" s="10">
        <v>2.0</v>
      </c>
      <c r="E22" s="11">
        <v>5.0</v>
      </c>
      <c r="F22" s="11">
        <f>ROUND(D22*E22,2)</f>
        <v>10</v>
      </c>
    </row>
    <row r="23" spans="1:6">
      <c r="A23" s="5" t="inlineStr">
        <is>
          <r>
            <t xml:space="preserve">8</t>
          </r>
        </is>
      </c>
      <c r="B23" s="9" t="s">
        <v>37</v>
      </c>
      <c r="C23" s="10"/>
      <c r="D23" s="10"/>
      <c r="E23" s="10"/>
      <c r="F23" s="10"/>
    </row>
    <row r="24" spans="1:6">
      <c r="A24" s="6" t="inlineStr">
        <is>
          <r>
            <t xml:space="preserve">8.2</t>
          </r>
        </is>
      </c>
      <c r="B24" s="8" t="s">
        <v>39</v>
      </c>
      <c r="C24" s="10" t="s">
        <v>23</v>
      </c>
      <c r="D24" s="10">
        <v>25.0</v>
      </c>
      <c r="E24" s="11">
        <v>2.0</v>
      </c>
      <c r="F24" s="11">
        <f>ROUND(D24*E24,2)</f>
        <v>50</v>
      </c>
    </row>
    <row r="25" spans="1:6">
      <c r="A25" s="6" t="inlineStr">
        <is>
          <r>
            <t xml:space="preserve">8.5</t>
          </r>
        </is>
      </c>
      <c r="B25" s="8" t="s">
        <v>41</v>
      </c>
      <c r="C25" s="10" t="s">
        <v>23</v>
      </c>
      <c r="D25" s="10">
        <v>57.0</v>
      </c>
      <c r="E25" s="11">
        <v>0.3</v>
      </c>
      <c r="F25" s="11">
        <f>ROUND(D25*E25,2)</f>
        <v>17.1</v>
      </c>
    </row>
    <row r="26" spans="1:6">
      <c r="A26" s="5" t="inlineStr">
        <is>
          <r>
            <t xml:space="preserve">11</t>
          </r>
        </is>
      </c>
      <c r="B26" s="9" t="s">
        <v>43</v>
      </c>
      <c r="C26" s="10"/>
      <c r="D26" s="10"/>
      <c r="E26" s="10"/>
      <c r="F26" s="10"/>
    </row>
    <row r="27" spans="1:6">
      <c r="A27" s="6" t="inlineStr">
        <is>
          <r>
            <t xml:space="preserve">11.15</t>
          </r>
        </is>
      </c>
      <c r="B27" s="8" t="s">
        <v>45</v>
      </c>
      <c r="C27" s="10" t="s">
        <v>46</v>
      </c>
      <c r="D27" s="10">
        <v>1.0</v>
      </c>
      <c r="E27" s="11">
        <v>5.0</v>
      </c>
      <c r="F27" s="11">
        <f>ROUND(D27*E27,2)</f>
        <v>5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22.07.2020.
- 22.07.2020.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96660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1</t>
          </r>
        </is>
      </c>
      <c r="B29" s="9" t="s">
        <v>50</v>
      </c>
      <c r="C29" s="10"/>
      <c r="D29" s="10"/>
      <c r="E29" s="10"/>
      <c r="F29" s="10"/>
    </row>
    <row r="30" spans="1:6">
      <c r="A30" s="6" t="inlineStr">
        <is>
          <r>
            <t xml:space="preserve">1.6</t>
          </r>
        </is>
      </c>
      <c r="B30" s="8" t="s">
        <v>52</v>
      </c>
      <c r="C30" s="10" t="s">
        <v>46</v>
      </c>
      <c r="D30" s="10">
        <v>1.0</v>
      </c>
      <c r="E30" s="11">
        <v>30.0</v>
      </c>
      <c r="F30" s="11">
        <f>ROUND(D30*E30,2)</f>
        <v>30</v>
      </c>
    </row>
    <row r="31" spans="1:6">
      <c r="A31" s="5" t="inlineStr">
        <is>
          <r>
            <t xml:space="preserve">4</t>
          </r>
        </is>
      </c>
      <c r="B31" s="9" t="s">
        <v>54</v>
      </c>
      <c r="C31" s="10"/>
      <c r="D31" s="10"/>
      <c r="E31" s="10"/>
      <c r="F31" s="10"/>
    </row>
    <row r="32" spans="1:6">
      <c r="A32" s="6" t="inlineStr">
        <is>
          <r>
            <t xml:space="preserve">4.3</t>
          </r>
        </is>
      </c>
      <c r="B32" s="8" t="s">
        <v>56</v>
      </c>
      <c r="C32" s="10" t="s">
        <v>33</v>
      </c>
      <c r="D32" s="10">
        <v>1.0</v>
      </c>
      <c r="E32" s="11">
        <v>30.0</v>
      </c>
      <c r="F32" s="11">
        <f>ROUND(D32*E32,2)</f>
        <v>30</v>
      </c>
    </row>
    <row r="33" spans="1:6">
      <c r="A33" s="6" t="inlineStr">
        <is>
          <r>
            <t xml:space="preserve">4.9</t>
          </r>
        </is>
      </c>
      <c r="B33" s="8" t="s">
        <v>58</v>
      </c>
      <c r="C33" s="10" t="s">
        <v>46</v>
      </c>
      <c r="D33" s="10">
        <v>1.0</v>
      </c>
      <c r="E33" s="11">
        <v>5.0</v>
      </c>
      <c r="F33" s="11">
        <f>ROUND(D33*E33,2)</f>
        <v>5</v>
      </c>
    </row>
    <row r="34" spans="1:6">
      <c r="A34" s="6" t="inlineStr">
        <is>
          <r>
            <t xml:space="preserve">4.12</t>
          </r>
        </is>
      </c>
      <c r="B34" s="8" t="s">
        <v>60</v>
      </c>
      <c r="C34" s="10" t="s">
        <v>46</v>
      </c>
      <c r="D34" s="10">
        <v>2.0</v>
      </c>
      <c r="E34" s="11">
        <v>20.0</v>
      </c>
      <c r="F34" s="11">
        <f>ROUND(D34*E34,2)</f>
        <v>40</v>
      </c>
    </row>
    <row r="35" spans="1:6">
      <c r="A35" s="5" t="inlineStr">
        <is>
          <r>
            <t xml:space="preserve">10</t>
          </r>
        </is>
      </c>
      <c r="B35" s="9" t="s">
        <v>62</v>
      </c>
      <c r="C35" s="10"/>
      <c r="D35" s="10"/>
      <c r="E35" s="10"/>
      <c r="F35" s="10"/>
    </row>
    <row r="36" spans="1:6">
      <c r="A36" s="6" t="inlineStr">
        <is>
          <r>
            <t xml:space="preserve">10.15</t>
          </r>
        </is>
      </c>
      <c r="B36" s="8" t="s">
        <v>64</v>
      </c>
      <c r="C36" s="10" t="s">
        <v>46</v>
      </c>
      <c r="D36" s="10">
        <v>2.0</v>
      </c>
      <c r="E36" s="11">
        <v>25.0</v>
      </c>
      <c r="F36" s="11">
        <f>ROUND(D36*E36,2)</f>
        <v>50</v>
      </c>
    </row>
    <row r="37" spans="1:6">
      <c r="A37" s="6" t="inlineStr">
        <is>
          <r>
            <t xml:space="preserve">10.17</t>
          </r>
        </is>
      </c>
      <c r="B37" s="8" t="s">
        <v>66</v>
      </c>
      <c r="C37" s="10" t="s">
        <v>46</v>
      </c>
      <c r="D37" s="10">
        <v>1.0</v>
      </c>
      <c r="E37" s="11">
        <v>100.0</v>
      </c>
      <c r="F37" s="11">
        <f>ROUND(D37*E37,2)</f>
        <v>100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30.07.2020.
- 30.07.2020.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Savienības ielas krustojums , pasūtījuma nr: 96665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5</t>
          </r>
        </is>
      </c>
      <c r="B39" s="9" t="s">
        <v>70</v>
      </c>
      <c r="C39" s="10"/>
      <c r="D39" s="10"/>
      <c r="E39" s="10"/>
      <c r="F39" s="10"/>
    </row>
    <row r="40" spans="1:6">
      <c r="A40" s="6" t="inlineStr">
        <is>
          <r>
            <t xml:space="preserve">5.15</t>
          </r>
        </is>
      </c>
      <c r="B40" s="8" t="s">
        <v>72</v>
      </c>
      <c r="C40" s="10" t="s">
        <v>46</v>
      </c>
      <c r="D40" s="10">
        <v>1.0</v>
      </c>
      <c r="E40" s="11">
        <v>300.0</v>
      </c>
      <c r="F40" s="11">
        <f>ROUND(D40*E40,2)</f>
        <v>300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30.07.2020.
- 30.07.2020.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96665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5</t>
          </r>
        </is>
      </c>
      <c r="B42" s="9" t="s">
        <v>70</v>
      </c>
      <c r="C42" s="10"/>
      <c r="D42" s="10"/>
      <c r="E42" s="10"/>
      <c r="F42" s="10"/>
    </row>
    <row r="43" spans="1:6">
      <c r="A43" s="6" t="inlineStr">
        <is>
          <r>
            <t xml:space="preserve">5.15</t>
          </r>
        </is>
      </c>
      <c r="B43" s="8" t="s">
        <v>72</v>
      </c>
      <c r="C43" s="10" t="s">
        <v>46</v>
      </c>
      <c r="D43" s="10">
        <v>1.0</v>
      </c>
      <c r="E43" s="11">
        <v>300.0</v>
      </c>
      <c r="F43" s="11">
        <f>ROUND(D43*E43,2)</f>
        <v>300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30.07.2020.
- 30.07.2020.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96665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5</t>
          </r>
        </is>
      </c>
      <c r="B45" s="9" t="s">
        <v>70</v>
      </c>
      <c r="C45" s="10"/>
      <c r="D45" s="10"/>
      <c r="E45" s="10"/>
      <c r="F45" s="10"/>
    </row>
    <row r="46" spans="1:6">
      <c r="A46" s="6" t="inlineStr">
        <is>
          <r>
            <t xml:space="preserve">5.15</t>
          </r>
        </is>
      </c>
      <c r="B46" s="8" t="s">
        <v>72</v>
      </c>
      <c r="C46" s="10" t="s">
        <v>46</v>
      </c>
      <c r="D46" s="10">
        <v>1.0</v>
      </c>
      <c r="E46" s="11">
        <v>300.0</v>
      </c>
      <c r="F46" s="11">
        <f>ROUND(D46*E46,2)</f>
        <v>300</v>
      </c>
    </row>
    <row r="47" spans="1:6" customHeight="1" ht="27.75">
      <c r="A4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30.07.2020.
- 30.07.2020.</t>
          </r>
        </is>
      </c>
      <c r="B4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96665</t>
          </r>
        </is>
      </c>
      <c r="C47" s="10"/>
      <c r="D47" s="10"/>
      <c r="E47" s="10"/>
      <c r="F47" s="10"/>
    </row>
    <row r="48" spans="1:6">
      <c r="A48" s="5" t="inlineStr">
        <is>
          <r>
            <t xml:space="preserve">5</t>
          </r>
        </is>
      </c>
      <c r="B48" s="9" t="s">
        <v>70</v>
      </c>
      <c r="C48" s="10"/>
      <c r="D48" s="10"/>
      <c r="E48" s="10"/>
      <c r="F48" s="10"/>
    </row>
    <row r="49" spans="1:6">
      <c r="A49" s="6" t="inlineStr">
        <is>
          <r>
            <t xml:space="preserve">5.15</t>
          </r>
        </is>
      </c>
      <c r="B49" s="8" t="s">
        <v>72</v>
      </c>
      <c r="C49" s="10" t="s">
        <v>46</v>
      </c>
      <c r="D49" s="10">
        <v>1.0</v>
      </c>
      <c r="E49" s="11">
        <v>300.0</v>
      </c>
      <c r="F49" s="11">
        <f>ROUND(D49*E49,2)</f>
        <v>300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30.07.2020.
- 30.07.2020.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96665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5</t>
          </r>
        </is>
      </c>
      <c r="B51" s="9" t="s">
        <v>70</v>
      </c>
      <c r="C51" s="10"/>
      <c r="D51" s="10"/>
      <c r="E51" s="10"/>
      <c r="F51" s="10"/>
    </row>
    <row r="52" spans="1:6">
      <c r="A52" s="6" t="inlineStr">
        <is>
          <r>
            <t xml:space="preserve">5.15</t>
          </r>
        </is>
      </c>
      <c r="B52" s="8" t="s">
        <v>72</v>
      </c>
      <c r="C52" s="10" t="s">
        <v>46</v>
      </c>
      <c r="D52" s="10">
        <v>1.0</v>
      </c>
      <c r="E52" s="11">
        <v>300.0</v>
      </c>
      <c r="F52" s="11">
        <f>ROUND(D52*E52,2)</f>
        <v>300</v>
      </c>
    </row>
    <row r="53" spans="1:6" customHeight="1" ht="372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01.07.2020.
- 31.07.2020.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96857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6</t>
          </r>
        </is>
      </c>
      <c r="B54" s="9" t="s">
        <v>80</v>
      </c>
      <c r="C54" s="10"/>
      <c r="D54" s="10"/>
      <c r="E54" s="10"/>
      <c r="F54" s="10"/>
    </row>
    <row r="55" spans="1:6">
      <c r="A55" s="6" t="inlineStr">
        <is>
          <r>
            <t xml:space="preserve">6.1</t>
          </r>
        </is>
      </c>
      <c r="B55" s="8" t="s">
        <v>82</v>
      </c>
      <c r="C55" s="10" t="s">
        <v>83</v>
      </c>
      <c r="D55" s="10">
        <v>1.0</v>
      </c>
      <c r="E55" s="11">
        <v>12000.0</v>
      </c>
      <c r="F55" s="11">
        <f>ROUND(D55*E55,2)</f>
        <v>12000</v>
      </c>
    </row>
    <row r="56" spans="1:6">
      <c r="D56" s="13" t="s">
        <v>84</v>
      </c>
      <c r="E56" s="10"/>
      <c r="F56" s="11">
        <f>SUM(F15:F55)</f>
        <v>13988.3</v>
      </c>
    </row>
    <row r="57" spans="1:6">
      <c r="D57" s="13" t="s">
        <v>85</v>
      </c>
      <c r="E57" s="10"/>
      <c r="F57" s="11">
        <f>F56*0.21</f>
        <v>2937.543</v>
      </c>
    </row>
    <row r="58" spans="1:6">
      <c r="D58" s="14" t="s">
        <v>86</v>
      </c>
      <c r="E58" s="10"/>
      <c r="F58" s="15">
        <f>F56+F57</f>
        <v>16925.843</v>
      </c>
    </row>
    <row r="60" spans="1:6">
      <c r="A60" t="s">
        <v>87</v>
      </c>
      <c r="B60" s="16"/>
    </row>
    <row r="61" spans="1:6">
      <c r="B61" t="s">
        <v>88</v>
      </c>
    </row>
    <row r="62" spans="1:6">
      <c r="A62" t="s">
        <v>89</v>
      </c>
    </row>
    <row r="63" spans="1:6">
      <c r="A63" t="s">
        <v>90</v>
      </c>
    </row>
    <row r="66" spans="1:6">
      <c r="A66" t="s">
        <v>91</v>
      </c>
      <c r="B66" s="16"/>
    </row>
    <row r="67" spans="1:6">
      <c r="B67" t="s">
        <v>88</v>
      </c>
    </row>
    <row r="68" spans="1:6">
      <c r="A68" t="s">
        <v>92</v>
      </c>
    </row>
    <row r="69" spans="1:6">
      <c r="A69" t="s"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23:F23"/>
    <mergeCell ref="B26:F26"/>
    <mergeCell ref="B28:F28"/>
    <mergeCell ref="B29:F29"/>
    <mergeCell ref="B31:F31"/>
    <mergeCell ref="B35:F35"/>
    <mergeCell ref="B38:F38"/>
    <mergeCell ref="B39:F39"/>
    <mergeCell ref="B41:F41"/>
    <mergeCell ref="B42:F42"/>
    <mergeCell ref="B44:F44"/>
    <mergeCell ref="B45:F45"/>
    <mergeCell ref="B47:F47"/>
    <mergeCell ref="B48:F48"/>
    <mergeCell ref="B50:F50"/>
    <mergeCell ref="B51:F51"/>
    <mergeCell ref="B53:F53"/>
    <mergeCell ref="B54:F54"/>
    <mergeCell ref="D56:E56"/>
    <mergeCell ref="D57:E57"/>
    <mergeCell ref="D58:E5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2024-11-19T10:02:31+02:00</dcterms:created>
  <dcterms:modified xsi:type="dcterms:W3CDTF">2024-11-19T10:02:31+02:00</dcterms:modified>
  <dc:title>Līguma akts</dc:title>
  <dc:description>Līguma akts</dc:description>
  <dc:subject>Līguma akts</dc:subject>
  <cp:keywords/>
  <cp:category/>
</cp:coreProperties>
</file>