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<sst xmlns="http://schemas.openxmlformats.org/spreadsheetml/2006/main" uniqueCount="121">
  <si>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</si>
  <si>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</si>
  <si>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</si>
  <si>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</si>
  <si>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</si>
  <si>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</si>
  <si>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</si>
  <si>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</si>
  <si>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</si>
  <si>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333/3614/2020-02</t>
  </si>
  <si>
    <t>Par 2020.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</si>
  <si>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</si>
  <si>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</si>
  <si>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</si>
  <si>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</si>
  <si>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</si>
  <si>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</si>
  <si>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02.02.2020.
- 02.02.2020.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</si>
  <si>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95643</t>
    </r>
  </si>
  <si>
    <r>
      <t xml:space="preserve">4</t>
    </r>
  </si>
  <si>
    <t xml:space="preserve">Signālgalvu uzturēšanas un montāžas darbi		</t>
  </si>
  <si>
    <r>
      <t xml:space="preserve">4.10</t>
    </r>
  </si>
  <si>
    <t>Signālgalvas aizsargjumtiņa nomaiņa uz balsta</t>
  </si>
  <si>
    <t>gab.</t>
  </si>
  <si>
    <r>
      <t xml:space="preserve">4.13</t>
    </r>
  </si>
  <si>
    <t>Spuldzes nomaiņa uz balsta</t>
  </si>
  <si>
    <r>
      <t xml:space="preserve">10</t>
    </r>
  </si>
  <si>
    <t xml:space="preserve">Signālgalvas un signālgalvu piederumi		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</si>
  <si>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</si>
  <si>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</si>
  <si>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10.02.2020.
- 10.02.2020.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</si>
  <si>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95689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</si>
  <si>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12.02.2020.
- 12.02.2020.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</si>
  <si>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95694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</si>
  <si>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95720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</si>
  <si>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13.02.2020.
- 13.02.2020.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</si>
  <si>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95719</t>
    </r>
  </si>
  <si>
    <r>
      <t xml:space="preserve">3</t>
    </r>
  </si>
  <si>
    <t xml:space="preserve">Luksoforu balstu uzturēšanas un montāžas darbi		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</si>
  <si>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</si>
  <si>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</si>
  <si>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14.02.2020.
- 14.02.2020.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</si>
  <si>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95818</t>
    </r>
  </si>
  <si>
    <r>
      <t xml:space="preserve">1</t>
    </r>
  </si>
  <si>
    <t>Demontāžas darbi</t>
  </si>
  <si>
    <r>
      <t xml:space="preserve">1.6</t>
    </r>
  </si>
  <si>
    <t>Signālgalvas demontāža</t>
  </si>
  <si>
    <r>
      <t xml:space="preserve">3.6</t>
    </r>
  </si>
  <si>
    <t>Luksofora konsoles taisnošana, remonts</t>
  </si>
  <si>
    <r>
      <t xml:space="preserve">4.2</t>
    </r>
  </si>
  <si>
    <t>Transporta signālgalvas montāža uz konsoles (vārtiem)</t>
  </si>
  <si>
    <t>kompl.</t>
  </si>
  <si>
    <r>
      <t xml:space="preserve">4.8</t>
    </r>
  </si>
  <si>
    <t>Signālgalvas atstarojošā rāmīša nomaiņa</t>
  </si>
  <si>
    <r>
      <t xml:space="preserve">4.12</t>
    </r>
  </si>
  <si>
    <t>Signālgalvas stiprinājuma kronšteina nomaiņa uz balsta</t>
  </si>
  <si>
    <r>
      <t xml:space="preserve">10.1</t>
    </r>
  </si>
  <si>
    <t>Transporta signālgalva (3 lēcas, 300mm, LED 230V) Dynniq Peek Elite TLED</t>
  </si>
  <si>
    <r>
      <t xml:space="preserve">10.15</t>
    </r>
  </si>
  <si>
    <t>Signālgalvas stiprinājuma kronšteins</t>
  </si>
  <si>
    <r>
      <t xml:space="preserve">10.16</t>
    </r>
  </si>
  <si>
    <t>Signālgalvas atstarojošais rāmītis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</si>
  <si>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95721</t>
    </r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</si>
  <si>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</si>
  <si>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</si>
  <si>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17.02.2020.
- 17.02.2020.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</si>
  <si>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, pasūtījuma nr: 95777</t>
    </r>
  </si>
  <si>
    <r>
      <t xml:space="preserve">4.15</t>
    </r>
  </si>
  <si>
    <t>Signāllēcas nomaiņa uz balsta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</si>
  <si>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</si>
  <si>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</si>
  <si>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95731</t>
    </r>
  </si>
  <si>
    <r>
      <t xml:space="preserve">2</t>
    </r>
  </si>
  <si>
    <t>Kabeļu montāžas darbi</t>
  </si>
  <si>
    <r>
      <t xml:space="preserve">2.1</t>
    </r>
  </si>
  <si>
    <t>Tranšejas rakšana un aizbēršana caurules guldīšanai 0.7m dziļumā</t>
  </si>
  <si>
    <t>m</t>
  </si>
  <si>
    <r>
      <t xml:space="preserve">2.9</t>
    </r>
  </si>
  <si>
    <t>Kabeļa ievēršana aizsargcaurulē</t>
  </si>
  <si>
    <r>
      <t xml:space="preserve">2.14</t>
    </r>
  </si>
  <si>
    <t>Signālkabeļa 7-19x2.5 gala apdare, pieslēgšana</t>
  </si>
  <si>
    <r>
      <t xml:space="preserve">2.16</t>
    </r>
  </si>
  <si>
    <t>Signālkabeļa spaiļu komplekta nomaiņa balstā, konsolē, vārtos</t>
  </si>
  <si>
    <r>
      <t xml:space="preserve">8</t>
    </r>
  </si>
  <si>
    <t xml:space="preserve">Kabeļi un kabeļu piederumi		</t>
  </si>
  <si>
    <r>
      <t xml:space="preserve">8.4</t>
    </r>
  </si>
  <si>
    <t>Signālkabelis Cu 19x2.5</t>
  </si>
  <si>
    <r>
      <t xml:space="preserve">8.6</t>
    </r>
  </si>
  <si>
    <t>Aizsargcaurule – ārējais diametrs 75mm 750N</t>
  </si>
  <si>
    <r>
      <t xml:space="preserve">8.7</t>
    </r>
  </si>
  <si>
    <t>Aizsargcaurule – ārējais diametrs 110mm 750N</t>
  </si>
  <si>
    <r>
      <t xml:space="preserve">8.11</t>
    </r>
  </si>
  <si>
    <t>Signālkabeļa spaiļu komplekts (līdz 10 gab.)</t>
  </si>
  <si>
    <r>
      <rPr>
        <rFont val="Calibri"/>
        <b val="true"/>
        <i val="false"/>
        <strike val="false"/>
        <color rgb="FF000000"/>
        <sz val="11"/>
        <u val="none"/>
      </rPr>
      <t xml:space="preserve">18.02.2020.
- 18.02.2020.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</si>
  <si>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95775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</si>
  <si>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95775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</si>
  <si>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95775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</si>
  <si>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19.02.2020.
- 19.02.2020.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</si>
  <si>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95778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</si>
  <si>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20.02.2020.
- 20.02.2020.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</si>
  <si>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95776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</si>
  <si>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24.02.2020.
- 24.02.2020.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</si>
  <si>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95774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</si>
  <si>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26.02.2020.
- 26.02.2020.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</si>
  <si>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95795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</si>
  <si>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03.02.2020.
- 28.02.2020.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</si>
  <si>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februāris, pasūtījuma nr: 95822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</si>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</sst>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10"/>
  <sheetViews>
    <sheetView tabSelected="1" workbookViewId="0" showGridLines="true" showRowColHeaders="1">
      <selection activeCell="B107" sqref="B10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02.02.2020.
- 02.02.2020.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95643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4.10</t>
          </r>
        </is>
      </c>
      <c r="B17" s="8" t="s">
        <v>22</v>
      </c>
      <c r="C17" s="10" t="s">
        <v>23</v>
      </c>
      <c r="D17" s="10">
        <v>2.0</v>
      </c>
      <c r="E17" s="11">
        <v>25.0</v>
      </c>
      <c r="F17" s="11">
        <f>ROUND(D17*E17,2)</f>
        <v>50</v>
      </c>
    </row>
    <row r="18" spans="1:6">
      <c r="A18" s="6" t="inlineStr">
        <is>
          <r>
            <t xml:space="preserve">4.13</t>
          </r>
        </is>
      </c>
      <c r="B18" s="8" t="s">
        <v>25</v>
      </c>
      <c r="C18" s="10" t="s">
        <v>23</v>
      </c>
      <c r="D18" s="10">
        <v>1.0</v>
      </c>
      <c r="E18" s="11">
        <v>5.0</v>
      </c>
      <c r="F18" s="11">
        <f>ROUND(D18*E18,2)</f>
        <v>5</v>
      </c>
    </row>
    <row r="19" spans="1:6">
      <c r="A19" s="5" t="inlineStr">
        <is>
          <r>
            <t xml:space="preserve">10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10.19</t>
          </r>
        </is>
      </c>
      <c r="B20" s="8" t="s">
        <v>29</v>
      </c>
      <c r="C20" s="10" t="s">
        <v>23</v>
      </c>
      <c r="D20" s="10">
        <v>1.0</v>
      </c>
      <c r="E20" s="11">
        <v>1.0</v>
      </c>
      <c r="F20" s="11">
        <f>ROUND(D20*E20,2)</f>
        <v>1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10.02.2020.
- 10.02.2020.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95689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4</t>
          </r>
        </is>
      </c>
      <c r="B22" s="9" t="s">
        <v>20</v>
      </c>
      <c r="C22" s="10"/>
      <c r="D22" s="10"/>
      <c r="E22" s="10"/>
      <c r="F22" s="10"/>
    </row>
    <row r="23" spans="1:6">
      <c r="A23" s="6" t="inlineStr">
        <is>
          <r>
            <t xml:space="preserve">4.13</t>
          </r>
        </is>
      </c>
      <c r="B23" s="8" t="s">
        <v>25</v>
      </c>
      <c r="C23" s="10" t="s">
        <v>23</v>
      </c>
      <c r="D23" s="10">
        <v>1.0</v>
      </c>
      <c r="E23" s="11">
        <v>5.0</v>
      </c>
      <c r="F23" s="11">
        <f>ROUND(D23*E23,2)</f>
        <v>5</v>
      </c>
    </row>
    <row r="24" spans="1:6">
      <c r="A24" s="5" t="inlineStr">
        <is>
          <r>
            <t xml:space="preserve">10</t>
          </r>
        </is>
      </c>
      <c r="B24" s="9" t="s">
        <v>27</v>
      </c>
      <c r="C24" s="10"/>
      <c r="D24" s="10"/>
      <c r="E24" s="10"/>
      <c r="F24" s="10"/>
    </row>
    <row r="25" spans="1:6">
      <c r="A25" s="6" t="inlineStr">
        <is>
          <r>
            <t xml:space="preserve">10.19</t>
          </r>
        </is>
      </c>
      <c r="B25" s="8" t="s">
        <v>29</v>
      </c>
      <c r="C25" s="10" t="s">
        <v>23</v>
      </c>
      <c r="D25" s="10">
        <v>1.0</v>
      </c>
      <c r="E25" s="11">
        <v>1.0</v>
      </c>
      <c r="F25" s="11">
        <f>ROUND(D25*E25,2)</f>
        <v>1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12.02.2020.
- 12.02.2020.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95694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4</t>
          </r>
        </is>
      </c>
      <c r="B27" s="9" t="s">
        <v>20</v>
      </c>
      <c r="C27" s="10"/>
      <c r="D27" s="10"/>
      <c r="E27" s="10"/>
      <c r="F27" s="10"/>
    </row>
    <row r="28" spans="1:6">
      <c r="A28" s="6" t="inlineStr">
        <is>
          <r>
            <t xml:space="preserve">4.13</t>
          </r>
        </is>
      </c>
      <c r="B28" s="8" t="s">
        <v>25</v>
      </c>
      <c r="C28" s="10" t="s">
        <v>23</v>
      </c>
      <c r="D28" s="10">
        <v>1.0</v>
      </c>
      <c r="E28" s="11">
        <v>5.0</v>
      </c>
      <c r="F28" s="11">
        <f>ROUND(D28*E28,2)</f>
        <v>5</v>
      </c>
    </row>
    <row r="29" spans="1:6">
      <c r="A29" s="5" t="inlineStr">
        <is>
          <r>
            <t xml:space="preserve">10</t>
          </r>
        </is>
      </c>
      <c r="B29" s="9" t="s">
        <v>27</v>
      </c>
      <c r="C29" s="10"/>
      <c r="D29" s="10"/>
      <c r="E29" s="10"/>
      <c r="F29" s="10"/>
    </row>
    <row r="30" spans="1:6">
      <c r="A30" s="6" t="inlineStr">
        <is>
          <r>
            <t xml:space="preserve">10.19</t>
          </r>
        </is>
      </c>
      <c r="B30" s="8" t="s">
        <v>29</v>
      </c>
      <c r="C30" s="10" t="s">
        <v>23</v>
      </c>
      <c r="D30" s="10">
        <v>1.0</v>
      </c>
      <c r="E30" s="11">
        <v>1.0</v>
      </c>
      <c r="F30" s="11">
        <f>ROUND(D30*E30,2)</f>
        <v>1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12.02.2020.
- 12.02.2020.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95720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4</t>
          </r>
        </is>
      </c>
      <c r="B32" s="9" t="s">
        <v>20</v>
      </c>
      <c r="C32" s="10"/>
      <c r="D32" s="10"/>
      <c r="E32" s="10"/>
      <c r="F32" s="10"/>
    </row>
    <row r="33" spans="1:6">
      <c r="A33" s="6" t="inlineStr">
        <is>
          <r>
            <t xml:space="preserve">4.13</t>
          </r>
        </is>
      </c>
      <c r="B33" s="8" t="s">
        <v>25</v>
      </c>
      <c r="C33" s="10" t="s">
        <v>23</v>
      </c>
      <c r="D33" s="10">
        <v>1.0</v>
      </c>
      <c r="E33" s="11">
        <v>5.0</v>
      </c>
      <c r="F33" s="11">
        <f>ROUND(D33*E33,2)</f>
        <v>5</v>
      </c>
    </row>
    <row r="34" spans="1:6">
      <c r="A34" s="5" t="inlineStr">
        <is>
          <r>
            <t xml:space="preserve">10</t>
          </r>
        </is>
      </c>
      <c r="B34" s="9" t="s">
        <v>27</v>
      </c>
      <c r="C34" s="10"/>
      <c r="D34" s="10"/>
      <c r="E34" s="10"/>
      <c r="F34" s="10"/>
    </row>
    <row r="35" spans="1:6">
      <c r="A35" s="6" t="inlineStr">
        <is>
          <r>
            <t xml:space="preserve">10.19</t>
          </r>
        </is>
      </c>
      <c r="B35" s="8" t="s">
        <v>29</v>
      </c>
      <c r="C35" s="10" t="s">
        <v>23</v>
      </c>
      <c r="D35" s="10">
        <v>1.0</v>
      </c>
      <c r="E35" s="11">
        <v>1.0</v>
      </c>
      <c r="F35" s="11">
        <f>ROUND(D35*E35,2)</f>
        <v>1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13.02.2020.
- 13.02.2020.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95719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3</t>
          </r>
        </is>
      </c>
      <c r="B37" s="9" t="s">
        <v>38</v>
      </c>
      <c r="C37" s="10"/>
      <c r="D37" s="10"/>
      <c r="E37" s="10"/>
      <c r="F37" s="10"/>
    </row>
    <row r="38" spans="1:6">
      <c r="A38" s="6" t="inlineStr">
        <is>
          <r>
            <t xml:space="preserve">3.5</t>
          </r>
        </is>
      </c>
      <c r="B38" s="8" t="s">
        <v>40</v>
      </c>
      <c r="C38" s="10" t="s">
        <v>23</v>
      </c>
      <c r="D38" s="10">
        <v>1.0</v>
      </c>
      <c r="E38" s="11">
        <v>30.0</v>
      </c>
      <c r="F38" s="11">
        <f>ROUND(D38*E38,2)</f>
        <v>30</v>
      </c>
    </row>
    <row r="39" spans="1:6" customHeight="1" ht="27.75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14.02.2020.
- 14.02.2020.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95818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1</t>
          </r>
        </is>
      </c>
      <c r="B40" s="9" t="s">
        <v>44</v>
      </c>
      <c r="C40" s="10"/>
      <c r="D40" s="10"/>
      <c r="E40" s="10"/>
      <c r="F40" s="10"/>
    </row>
    <row r="41" spans="1:6">
      <c r="A41" s="6" t="inlineStr">
        <is>
          <r>
            <t xml:space="preserve">1.6</t>
          </r>
        </is>
      </c>
      <c r="B41" s="8" t="s">
        <v>46</v>
      </c>
      <c r="C41" s="10" t="s">
        <v>23</v>
      </c>
      <c r="D41" s="10">
        <v>2.0</v>
      </c>
      <c r="E41" s="11">
        <v>30.0</v>
      </c>
      <c r="F41" s="11">
        <f>ROUND(D41*E41,2)</f>
        <v>60</v>
      </c>
    </row>
    <row r="42" spans="1:6">
      <c r="A42" s="5" t="inlineStr">
        <is>
          <r>
            <t xml:space="preserve">3</t>
          </r>
        </is>
      </c>
      <c r="B42" s="9" t="s">
        <v>38</v>
      </c>
      <c r="C42" s="10"/>
      <c r="D42" s="10"/>
      <c r="E42" s="10"/>
      <c r="F42" s="10"/>
    </row>
    <row r="43" spans="1:6">
      <c r="A43" s="6" t="inlineStr">
        <is>
          <r>
            <t xml:space="preserve">3.6</t>
          </r>
        </is>
      </c>
      <c r="B43" s="8" t="s">
        <v>48</v>
      </c>
      <c r="C43" s="10" t="s">
        <v>23</v>
      </c>
      <c r="D43" s="10">
        <v>1.0</v>
      </c>
      <c r="E43" s="11">
        <v>50.0</v>
      </c>
      <c r="F43" s="11">
        <f>ROUND(D43*E43,2)</f>
        <v>50</v>
      </c>
    </row>
    <row r="44" spans="1:6">
      <c r="A44" s="5" t="inlineStr">
        <is>
          <r>
            <t xml:space="preserve">4</t>
          </r>
        </is>
      </c>
      <c r="B44" s="9" t="s">
        <v>20</v>
      </c>
      <c r="C44" s="10"/>
      <c r="D44" s="10"/>
      <c r="E44" s="10"/>
      <c r="F44" s="10"/>
    </row>
    <row r="45" spans="1:6">
      <c r="A45" s="6" t="inlineStr">
        <is>
          <r>
            <t xml:space="preserve">4.2</t>
          </r>
        </is>
      </c>
      <c r="B45" s="8" t="s">
        <v>50</v>
      </c>
      <c r="C45" s="10" t="s">
        <v>51</v>
      </c>
      <c r="D45" s="10">
        <v>2.0</v>
      </c>
      <c r="E45" s="11">
        <v>30.0</v>
      </c>
      <c r="F45" s="11">
        <f>ROUND(D45*E45,2)</f>
        <v>60</v>
      </c>
    </row>
    <row r="46" spans="1:6">
      <c r="A46" s="6" t="inlineStr">
        <is>
          <r>
            <t xml:space="preserve">4.8</t>
          </r>
        </is>
      </c>
      <c r="B46" s="8" t="s">
        <v>53</v>
      </c>
      <c r="C46" s="10" t="s">
        <v>23</v>
      </c>
      <c r="D46" s="10">
        <v>2.0</v>
      </c>
      <c r="E46" s="11">
        <v>10.0</v>
      </c>
      <c r="F46" s="11">
        <f>ROUND(D46*E46,2)</f>
        <v>20</v>
      </c>
    </row>
    <row r="47" spans="1:6">
      <c r="A47" s="6" t="inlineStr">
        <is>
          <r>
            <t xml:space="preserve">4.12</t>
          </r>
        </is>
      </c>
      <c r="B47" s="8" t="s">
        <v>55</v>
      </c>
      <c r="C47" s="10" t="s">
        <v>23</v>
      </c>
      <c r="D47" s="10">
        <v>4.0</v>
      </c>
      <c r="E47" s="11">
        <v>20.0</v>
      </c>
      <c r="F47" s="11">
        <f>ROUND(D47*E47,2)</f>
        <v>80</v>
      </c>
    </row>
    <row r="48" spans="1:6">
      <c r="A48" s="5" t="inlineStr">
        <is>
          <r>
            <t xml:space="preserve">10</t>
          </r>
        </is>
      </c>
      <c r="B48" s="9" t="s">
        <v>27</v>
      </c>
      <c r="C48" s="10"/>
      <c r="D48" s="10"/>
      <c r="E48" s="10"/>
      <c r="F48" s="10"/>
    </row>
    <row r="49" spans="1:6">
      <c r="A49" s="6" t="inlineStr">
        <is>
          <r>
            <t xml:space="preserve">10.1</t>
          </r>
        </is>
      </c>
      <c r="B49" s="8" t="s">
        <v>57</v>
      </c>
      <c r="C49" s="10" t="s">
        <v>23</v>
      </c>
      <c r="D49" s="10">
        <v>2.0</v>
      </c>
      <c r="E49" s="11">
        <v>250.0</v>
      </c>
      <c r="F49" s="11">
        <f>ROUND(D49*E49,2)</f>
        <v>500</v>
      </c>
    </row>
    <row r="50" spans="1:6">
      <c r="A50" s="6" t="inlineStr">
        <is>
          <r>
            <t xml:space="preserve">10.15</t>
          </r>
        </is>
      </c>
      <c r="B50" s="8" t="s">
        <v>59</v>
      </c>
      <c r="C50" s="10" t="s">
        <v>23</v>
      </c>
      <c r="D50" s="10">
        <v>4.0</v>
      </c>
      <c r="E50" s="11">
        <v>25.0</v>
      </c>
      <c r="F50" s="11">
        <f>ROUND(D50*E50,2)</f>
        <v>100</v>
      </c>
    </row>
    <row r="51" spans="1:6">
      <c r="A51" s="6" t="inlineStr">
        <is>
          <r>
            <t xml:space="preserve">10.16</t>
          </r>
        </is>
      </c>
      <c r="B51" s="8" t="s">
        <v>61</v>
      </c>
      <c r="C51" s="10" t="s">
        <v>23</v>
      </c>
      <c r="D51" s="10">
        <v>2.0</v>
      </c>
      <c r="E51" s="11">
        <v>100.0</v>
      </c>
      <c r="F51" s="11">
        <f>ROUND(D51*E51,2)</f>
        <v>200</v>
      </c>
    </row>
    <row r="52" spans="1:6" customHeight="1" ht="27.75">
      <c r="A5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14.02.2020.
- 14.02.2020.</t>
          </r>
        </is>
      </c>
      <c r="B5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95721</t>
          </r>
        </is>
      </c>
      <c r="C52" s="10"/>
      <c r="D52" s="10"/>
      <c r="E52" s="10"/>
      <c r="F52" s="10"/>
    </row>
    <row r="53" spans="1:6">
      <c r="A53" s="5" t="inlineStr">
        <is>
          <r>
            <t xml:space="preserve">3</t>
          </r>
        </is>
      </c>
      <c r="B53" s="9" t="s">
        <v>38</v>
      </c>
      <c r="C53" s="10"/>
      <c r="D53" s="10"/>
      <c r="E53" s="10"/>
      <c r="F53" s="10"/>
    </row>
    <row r="54" spans="1:6">
      <c r="A54" s="6" t="inlineStr">
        <is>
          <r>
            <t xml:space="preserve">3.10</t>
          </r>
        </is>
      </c>
      <c r="B54" s="8" t="s">
        <v>64</v>
      </c>
      <c r="C54" s="10" t="s">
        <v>23</v>
      </c>
      <c r="D54" s="10">
        <v>1.0</v>
      </c>
      <c r="E54" s="11">
        <v>40.0</v>
      </c>
      <c r="F54" s="11">
        <f>ROUND(D54*E54,2)</f>
        <v>40</v>
      </c>
    </row>
    <row r="55" spans="1:6" customHeight="1" ht="27.75">
      <c r="A5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17.02.2020.
- 17.02.2020.</t>
          </r>
        </is>
      </c>
      <c r="B5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, pasūtījuma nr: 95777</t>
          </r>
        </is>
      </c>
      <c r="C55" s="10"/>
      <c r="D55" s="10"/>
      <c r="E55" s="10"/>
      <c r="F55" s="10"/>
    </row>
    <row r="56" spans="1:6">
      <c r="A56" s="5" t="inlineStr">
        <is>
          <r>
            <t xml:space="preserve">4</t>
          </r>
        </is>
      </c>
      <c r="B56" s="9" t="s">
        <v>20</v>
      </c>
      <c r="C56" s="10"/>
      <c r="D56" s="10"/>
      <c r="E56" s="10"/>
      <c r="F56" s="10"/>
    </row>
    <row r="57" spans="1:6">
      <c r="A57" s="6" t="inlineStr">
        <is>
          <r>
            <t xml:space="preserve">4.15</t>
          </r>
        </is>
      </c>
      <c r="B57" s="8" t="s">
        <v>68</v>
      </c>
      <c r="C57" s="10" t="s">
        <v>23</v>
      </c>
      <c r="D57" s="10">
        <v>1.0</v>
      </c>
      <c r="E57" s="11">
        <v>30.0</v>
      </c>
      <c r="F57" s="11">
        <f>ROUND(D57*E57,2)</f>
        <v>30</v>
      </c>
    </row>
    <row r="58" spans="1:6">
      <c r="A58" s="5" t="inlineStr">
        <is>
          <r>
            <t xml:space="preserve">10</t>
          </r>
        </is>
      </c>
      <c r="B58" s="9" t="s">
        <v>27</v>
      </c>
      <c r="C58" s="10"/>
      <c r="D58" s="10"/>
      <c r="E58" s="10"/>
      <c r="F58" s="10"/>
    </row>
    <row r="59" spans="1:6">
      <c r="A59" s="6" t="inlineStr">
        <is>
          <r>
            <t xml:space="preserve">10.12</t>
          </r>
        </is>
      </c>
      <c r="B59" s="8" t="s">
        <v>70</v>
      </c>
      <c r="C59" s="10" t="s">
        <v>23</v>
      </c>
      <c r="D59" s="10">
        <v>1.0</v>
      </c>
      <c r="E59" s="11">
        <v>90.0</v>
      </c>
      <c r="F59" s="11">
        <f>ROUND(D59*E59,2)</f>
        <v>90</v>
      </c>
    </row>
    <row r="60" spans="1:6" customHeight="1" ht="27.75">
      <c r="A6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17.02.2020.
- 17.02.2020.</t>
          </r>
        </is>
      </c>
      <c r="B6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95731</t>
          </r>
        </is>
      </c>
      <c r="C60" s="10"/>
      <c r="D60" s="10"/>
      <c r="E60" s="10"/>
      <c r="F60" s="10"/>
    </row>
    <row r="61" spans="1:6">
      <c r="A61" s="5" t="inlineStr">
        <is>
          <r>
            <t xml:space="preserve">2</t>
          </r>
        </is>
      </c>
      <c r="B61" s="9" t="s">
        <v>73</v>
      </c>
      <c r="C61" s="10"/>
      <c r="D61" s="10"/>
      <c r="E61" s="10"/>
      <c r="F61" s="10"/>
    </row>
    <row r="62" spans="1:6">
      <c r="A62" s="6" t="inlineStr">
        <is>
          <r>
            <t xml:space="preserve">2.1</t>
          </r>
        </is>
      </c>
      <c r="B62" s="8" t="s">
        <v>75</v>
      </c>
      <c r="C62" s="10" t="s">
        <v>76</v>
      </c>
      <c r="D62" s="10">
        <v>3.0</v>
      </c>
      <c r="E62" s="11">
        <v>6.0</v>
      </c>
      <c r="F62" s="11">
        <f>ROUND(D62*E62,2)</f>
        <v>18</v>
      </c>
    </row>
    <row r="63" spans="1:6">
      <c r="A63" s="6" t="inlineStr">
        <is>
          <r>
            <t xml:space="preserve">2.9</t>
          </r>
        </is>
      </c>
      <c r="B63" s="8" t="s">
        <v>78</v>
      </c>
      <c r="C63" s="10" t="s">
        <v>76</v>
      </c>
      <c r="D63" s="10">
        <v>20.0</v>
      </c>
      <c r="E63" s="11">
        <v>1.6</v>
      </c>
      <c r="F63" s="11">
        <f>ROUND(D63*E63,2)</f>
        <v>32</v>
      </c>
    </row>
    <row r="64" spans="1:6">
      <c r="A64" s="6" t="inlineStr">
        <is>
          <r>
            <t xml:space="preserve">2.14</t>
          </r>
        </is>
      </c>
      <c r="B64" s="8" t="s">
        <v>80</v>
      </c>
      <c r="C64" s="10" t="s">
        <v>51</v>
      </c>
      <c r="D64" s="10">
        <v>4.0</v>
      </c>
      <c r="E64" s="11">
        <v>18.0</v>
      </c>
      <c r="F64" s="11">
        <f>ROUND(D64*E64,2)</f>
        <v>72</v>
      </c>
    </row>
    <row r="65" spans="1:6">
      <c r="A65" s="6" t="inlineStr">
        <is>
          <r>
            <t xml:space="preserve">2.16</t>
          </r>
        </is>
      </c>
      <c r="B65" s="8" t="s">
        <v>82</v>
      </c>
      <c r="C65" s="10" t="s">
        <v>51</v>
      </c>
      <c r="D65" s="10">
        <v>2.0</v>
      </c>
      <c r="E65" s="11">
        <v>25.0</v>
      </c>
      <c r="F65" s="11">
        <f>ROUND(D65*E65,2)</f>
        <v>50</v>
      </c>
    </row>
    <row r="66" spans="1:6">
      <c r="A66" s="5" t="inlineStr">
        <is>
          <r>
            <t xml:space="preserve">8</t>
          </r>
        </is>
      </c>
      <c r="B66" s="9" t="s">
        <v>84</v>
      </c>
      <c r="C66" s="10"/>
      <c r="D66" s="10"/>
      <c r="E66" s="10"/>
      <c r="F66" s="10"/>
    </row>
    <row r="67" spans="1:6">
      <c r="A67" s="6" t="inlineStr">
        <is>
          <r>
            <t xml:space="preserve">8.4</t>
          </r>
        </is>
      </c>
      <c r="B67" s="8" t="s">
        <v>86</v>
      </c>
      <c r="C67" s="10" t="s">
        <v>76</v>
      </c>
      <c r="D67" s="10">
        <v>26.0</v>
      </c>
      <c r="E67" s="11">
        <v>3.0</v>
      </c>
      <c r="F67" s="11">
        <f>ROUND(D67*E67,2)</f>
        <v>78</v>
      </c>
    </row>
    <row r="68" spans="1:6">
      <c r="A68" s="6" t="inlineStr">
        <is>
          <r>
            <t xml:space="preserve">8.6</t>
          </r>
        </is>
      </c>
      <c r="B68" s="8" t="s">
        <v>88</v>
      </c>
      <c r="C68" s="10" t="s">
        <v>76</v>
      </c>
      <c r="D68" s="10">
        <v>2.0</v>
      </c>
      <c r="E68" s="11">
        <v>1.2</v>
      </c>
      <c r="F68" s="11">
        <f>ROUND(D68*E68,2)</f>
        <v>2.4</v>
      </c>
    </row>
    <row r="69" spans="1:6">
      <c r="A69" s="6" t="inlineStr">
        <is>
          <r>
            <t xml:space="preserve">8.7</t>
          </r>
        </is>
      </c>
      <c r="B69" s="8" t="s">
        <v>90</v>
      </c>
      <c r="C69" s="10" t="s">
        <v>76</v>
      </c>
      <c r="D69" s="10">
        <v>1.0</v>
      </c>
      <c r="E69" s="11">
        <v>1.2</v>
      </c>
      <c r="F69" s="11">
        <f>ROUND(D69*E69,2)</f>
        <v>1.2</v>
      </c>
    </row>
    <row r="70" spans="1:6">
      <c r="A70" s="6" t="inlineStr">
        <is>
          <r>
            <t xml:space="preserve">8.11</t>
          </r>
        </is>
      </c>
      <c r="B70" s="8" t="s">
        <v>92</v>
      </c>
      <c r="C70" s="10" t="s">
        <v>51</v>
      </c>
      <c r="D70" s="10">
        <v>2.0</v>
      </c>
      <c r="E70" s="11">
        <v>3.5</v>
      </c>
      <c r="F70" s="11">
        <f>ROUND(D70*E70,2)</f>
        <v>7</v>
      </c>
    </row>
    <row r="71" spans="1:6" customHeight="1" ht="27.75">
      <c r="A7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18.02.2020.
- 18.02.2020.</t>
          </r>
        </is>
      </c>
      <c r="B7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95775</t>
          </r>
        </is>
      </c>
      <c r="C71" s="10"/>
      <c r="D71" s="10"/>
      <c r="E71" s="10"/>
      <c r="F71" s="10"/>
    </row>
    <row r="72" spans="1:6">
      <c r="A72" s="5" t="inlineStr">
        <is>
          <r>
            <t xml:space="preserve">3</t>
          </r>
        </is>
      </c>
      <c r="B72" s="9" t="s">
        <v>38</v>
      </c>
      <c r="C72" s="10"/>
      <c r="D72" s="10"/>
      <c r="E72" s="10"/>
      <c r="F72" s="10"/>
    </row>
    <row r="73" spans="1:6">
      <c r="A73" s="6" t="inlineStr">
        <is>
          <r>
            <t xml:space="preserve">3.6</t>
          </r>
        </is>
      </c>
      <c r="B73" s="8" t="s">
        <v>48</v>
      </c>
      <c r="C73" s="10" t="s">
        <v>23</v>
      </c>
      <c r="D73" s="10">
        <v>1.0</v>
      </c>
      <c r="E73" s="11">
        <v>50.0</v>
      </c>
      <c r="F73" s="11">
        <f>ROUND(D73*E73,2)</f>
        <v>50</v>
      </c>
    </row>
    <row r="74" spans="1:6" customHeight="1" ht="27.75">
      <c r="A7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18.02.2020.
- 18.02.2020.</t>
          </r>
        </is>
      </c>
      <c r="B7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95775</t>
          </r>
        </is>
      </c>
      <c r="C74" s="10"/>
      <c r="D74" s="10"/>
      <c r="E74" s="10"/>
      <c r="F74" s="10"/>
    </row>
    <row r="75" spans="1:6">
      <c r="A75" s="5" t="inlineStr">
        <is>
          <r>
            <t xml:space="preserve">3</t>
          </r>
        </is>
      </c>
      <c r="B75" s="9" t="s">
        <v>38</v>
      </c>
      <c r="C75" s="10"/>
      <c r="D75" s="10"/>
      <c r="E75" s="10"/>
      <c r="F75" s="10"/>
    </row>
    <row r="76" spans="1:6">
      <c r="A76" s="6" t="inlineStr">
        <is>
          <r>
            <t xml:space="preserve">3.6</t>
          </r>
        </is>
      </c>
      <c r="B76" s="8" t="s">
        <v>48</v>
      </c>
      <c r="C76" s="10" t="s">
        <v>23</v>
      </c>
      <c r="D76" s="10">
        <v>2.0</v>
      </c>
      <c r="E76" s="11">
        <v>50.0</v>
      </c>
      <c r="F76" s="11">
        <f>ROUND(D76*E76,2)</f>
        <v>100</v>
      </c>
    </row>
    <row r="77" spans="1:6" customHeight="1" ht="27.75">
      <c r="A7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18.02.2020.
- 18.02.2020.</t>
          </r>
        </is>
      </c>
      <c r="B7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95775</t>
          </r>
        </is>
      </c>
      <c r="C77" s="10"/>
      <c r="D77" s="10"/>
      <c r="E77" s="10"/>
      <c r="F77" s="10"/>
    </row>
    <row r="78" spans="1:6">
      <c r="A78" s="5" t="inlineStr">
        <is>
          <r>
            <t xml:space="preserve">3</t>
          </r>
        </is>
      </c>
      <c r="B78" s="9" t="s">
        <v>38</v>
      </c>
      <c r="C78" s="10"/>
      <c r="D78" s="10"/>
      <c r="E78" s="10"/>
      <c r="F78" s="10"/>
    </row>
    <row r="79" spans="1:6">
      <c r="A79" s="6" t="inlineStr">
        <is>
          <r>
            <t xml:space="preserve">3.6</t>
          </r>
        </is>
      </c>
      <c r="B79" s="8" t="s">
        <v>48</v>
      </c>
      <c r="C79" s="10" t="s">
        <v>23</v>
      </c>
      <c r="D79" s="10">
        <v>1.0</v>
      </c>
      <c r="E79" s="11">
        <v>50.0</v>
      </c>
      <c r="F79" s="11">
        <f>ROUND(D79*E79,2)</f>
        <v>50</v>
      </c>
    </row>
    <row r="80" spans="1:6" customHeight="1" ht="27.75">
      <c r="A8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19.02.2020.
- 19.02.2020.</t>
          </r>
        </is>
      </c>
      <c r="B8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95778</t>
          </r>
        </is>
      </c>
      <c r="C80" s="10"/>
      <c r="D80" s="10"/>
      <c r="E80" s="10"/>
      <c r="F80" s="10"/>
    </row>
    <row r="81" spans="1:6">
      <c r="A81" s="5" t="inlineStr">
        <is>
          <r>
            <t xml:space="preserve">4</t>
          </r>
        </is>
      </c>
      <c r="B81" s="9" t="s">
        <v>20</v>
      </c>
      <c r="C81" s="10"/>
      <c r="D81" s="10"/>
      <c r="E81" s="10"/>
      <c r="F81" s="10"/>
    </row>
    <row r="82" spans="1:6">
      <c r="A82" s="6" t="inlineStr">
        <is>
          <r>
            <t xml:space="preserve">4.15</t>
          </r>
        </is>
      </c>
      <c r="B82" s="8" t="s">
        <v>68</v>
      </c>
      <c r="C82" s="10" t="s">
        <v>23</v>
      </c>
      <c r="D82" s="10">
        <v>1.0</v>
      </c>
      <c r="E82" s="11">
        <v>30.0</v>
      </c>
      <c r="F82" s="11">
        <f>ROUND(D82*E82,2)</f>
        <v>30</v>
      </c>
    </row>
    <row r="83" spans="1:6">
      <c r="A83" s="5" t="inlineStr">
        <is>
          <r>
            <t xml:space="preserve">10</t>
          </r>
        </is>
      </c>
      <c r="B83" s="9" t="s">
        <v>27</v>
      </c>
      <c r="C83" s="10"/>
      <c r="D83" s="10"/>
      <c r="E83" s="10"/>
      <c r="F83" s="10"/>
    </row>
    <row r="84" spans="1:6">
      <c r="A84" s="6" t="inlineStr">
        <is>
          <r>
            <t xml:space="preserve">10.12</t>
          </r>
        </is>
      </c>
      <c r="B84" s="8" t="s">
        <v>70</v>
      </c>
      <c r="C84" s="10" t="s">
        <v>23</v>
      </c>
      <c r="D84" s="10">
        <v>1.0</v>
      </c>
      <c r="E84" s="11">
        <v>90.0</v>
      </c>
      <c r="F84" s="11">
        <f>ROUND(D84*E84,2)</f>
        <v>90</v>
      </c>
    </row>
    <row r="85" spans="1:6" customHeight="1" ht="27.75">
      <c r="A8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20.02.2020.
- 20.02.2020.</t>
          </r>
        </is>
      </c>
      <c r="B8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95776</t>
          </r>
        </is>
      </c>
      <c r="C85" s="10"/>
      <c r="D85" s="10"/>
      <c r="E85" s="10"/>
      <c r="F85" s="10"/>
    </row>
    <row r="86" spans="1:6">
      <c r="A86" s="5" t="inlineStr">
        <is>
          <r>
            <t xml:space="preserve">3</t>
          </r>
        </is>
      </c>
      <c r="B86" s="9" t="s">
        <v>38</v>
      </c>
      <c r="C86" s="10"/>
      <c r="D86" s="10"/>
      <c r="E86" s="10"/>
      <c r="F86" s="10"/>
    </row>
    <row r="87" spans="1:6">
      <c r="A87" s="6" t="inlineStr">
        <is>
          <r>
            <t xml:space="preserve">3.10</t>
          </r>
        </is>
      </c>
      <c r="B87" s="8" t="s">
        <v>64</v>
      </c>
      <c r="C87" s="10" t="s">
        <v>23</v>
      </c>
      <c r="D87" s="10">
        <v>1.0</v>
      </c>
      <c r="E87" s="11">
        <v>40.0</v>
      </c>
      <c r="F87" s="11">
        <f>ROUND(D87*E87,2)</f>
        <v>40</v>
      </c>
    </row>
    <row r="88" spans="1:6" customHeight="1" ht="27.75">
      <c r="A8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24.02.2020.
- 24.02.2020.</t>
          </r>
        </is>
      </c>
      <c r="B8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95774</t>
          </r>
        </is>
      </c>
      <c r="C88" s="10"/>
      <c r="D88" s="10"/>
      <c r="E88" s="10"/>
      <c r="F88" s="10"/>
    </row>
    <row r="89" spans="1:6">
      <c r="A89" s="5" t="inlineStr">
        <is>
          <r>
            <t xml:space="preserve">3</t>
          </r>
        </is>
      </c>
      <c r="B89" s="9" t="s">
        <v>38</v>
      </c>
      <c r="C89" s="10"/>
      <c r="D89" s="10"/>
      <c r="E89" s="10"/>
      <c r="F89" s="10"/>
    </row>
    <row r="90" spans="1:6">
      <c r="A90" s="6" t="inlineStr">
        <is>
          <r>
            <t xml:space="preserve">3.6</t>
          </r>
        </is>
      </c>
      <c r="B90" s="8" t="s">
        <v>48</v>
      </c>
      <c r="C90" s="10" t="s">
        <v>23</v>
      </c>
      <c r="D90" s="10">
        <v>1.0</v>
      </c>
      <c r="E90" s="11">
        <v>50.0</v>
      </c>
      <c r="F90" s="11">
        <f>ROUND(D90*E90,2)</f>
        <v>50</v>
      </c>
    </row>
    <row r="91" spans="1:6" customHeight="1" ht="27.75">
      <c r="A9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26.02.2020.
- 26.02.2020.</t>
          </r>
        </is>
      </c>
      <c r="B9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95795</t>
          </r>
        </is>
      </c>
      <c r="C91" s="10"/>
      <c r="D91" s="10"/>
      <c r="E91" s="10"/>
      <c r="F91" s="10"/>
    </row>
    <row r="92" spans="1:6">
      <c r="A92" s="5" t="inlineStr">
        <is>
          <r>
            <t xml:space="preserve">3</t>
          </r>
        </is>
      </c>
      <c r="B92" s="9" t="s">
        <v>38</v>
      </c>
      <c r="C92" s="10"/>
      <c r="D92" s="10"/>
      <c r="E92" s="10"/>
      <c r="F92" s="10"/>
    </row>
    <row r="93" spans="1:6">
      <c r="A93" s="6" t="inlineStr">
        <is>
          <r>
            <t xml:space="preserve">3.5</t>
          </r>
        </is>
      </c>
      <c r="B93" s="8" t="s">
        <v>40</v>
      </c>
      <c r="C93" s="10" t="s">
        <v>23</v>
      </c>
      <c r="D93" s="10">
        <v>1.0</v>
      </c>
      <c r="E93" s="11">
        <v>30.0</v>
      </c>
      <c r="F93" s="11">
        <f>ROUND(D93*E93,2)</f>
        <v>30</v>
      </c>
    </row>
    <row r="94" spans="1:6" customHeight="1" ht="384.75">
      <c r="A9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03.02.2020.
- 28.02.2020.</t>
          </r>
        </is>
      </c>
      <c r="B9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februāris, pasūtījuma nr: 95822</t>
          </r>
        </is>
      </c>
      <c r="C94" s="10"/>
      <c r="D94" s="10"/>
      <c r="E94" s="10"/>
      <c r="F94" s="10"/>
    </row>
    <row r="95" spans="1:6">
      <c r="A95" s="5" t="inlineStr">
        <is>
          <r>
            <t xml:space="preserve">6</t>
          </r>
        </is>
      </c>
      <c r="B95" s="9" t="s">
        <v>108</v>
      </c>
      <c r="C95" s="10"/>
      <c r="D95" s="10"/>
      <c r="E95" s="10"/>
      <c r="F95" s="10"/>
    </row>
    <row r="96" spans="1:6">
      <c r="A96" s="6" t="inlineStr">
        <is>
          <r>
            <t xml:space="preserve">6.1</t>
          </r>
        </is>
      </c>
      <c r="B96" s="8" t="s">
        <v>110</v>
      </c>
      <c r="C96" s="10" t="s">
        <v>111</v>
      </c>
      <c r="D96" s="10">
        <v>1.0</v>
      </c>
      <c r="E96" s="11">
        <v>12000.0</v>
      </c>
      <c r="F96" s="11">
        <f>ROUND(D96*E96,2)</f>
        <v>12000</v>
      </c>
    </row>
    <row r="97" spans="1:6">
      <c r="D97" s="13" t="s">
        <v>112</v>
      </c>
      <c r="E97" s="10"/>
      <c r="F97" s="11">
        <f>SUM(F15:F96)</f>
        <v>14034.6</v>
      </c>
    </row>
    <row r="98" spans="1:6">
      <c r="D98" s="13" t="s">
        <v>113</v>
      </c>
      <c r="E98" s="10"/>
      <c r="F98" s="11">
        <f>F97*0.21</f>
        <v>2947.266</v>
      </c>
    </row>
    <row r="99" spans="1:6">
      <c r="D99" s="14" t="s">
        <v>114</v>
      </c>
      <c r="E99" s="10"/>
      <c r="F99" s="15">
        <f>F97+F98</f>
        <v>16981.866</v>
      </c>
    </row>
    <row r="101" spans="1:6">
      <c r="A101" t="s">
        <v>115</v>
      </c>
      <c r="B101" s="16"/>
    </row>
    <row r="102" spans="1:6">
      <c r="B102" t="s">
        <v>116</v>
      </c>
    </row>
    <row r="103" spans="1:6">
      <c r="A103" t="s">
        <v>117</v>
      </c>
    </row>
    <row r="104" spans="1:6">
      <c r="A104" t="s">
        <v>118</v>
      </c>
    </row>
    <row r="107" spans="1:6">
      <c r="A107" t="s">
        <v>119</v>
      </c>
      <c r="B107" s="16"/>
    </row>
    <row r="108" spans="1:6">
      <c r="B108" t="s">
        <v>116</v>
      </c>
    </row>
    <row r="109" spans="1:6">
      <c r="A109" t="s">
        <v>120</v>
      </c>
    </row>
    <row r="110" spans="1:6">
      <c r="A110" t="s"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1:F21"/>
    <mergeCell ref="B22:F22"/>
    <mergeCell ref="B24:F24"/>
    <mergeCell ref="B26:F26"/>
    <mergeCell ref="B27:F27"/>
    <mergeCell ref="B29:F29"/>
    <mergeCell ref="B31:F31"/>
    <mergeCell ref="B32:F32"/>
    <mergeCell ref="B34:F34"/>
    <mergeCell ref="B36:F36"/>
    <mergeCell ref="B37:F37"/>
    <mergeCell ref="B39:F39"/>
    <mergeCell ref="B40:F40"/>
    <mergeCell ref="B42:F42"/>
    <mergeCell ref="B44:F44"/>
    <mergeCell ref="B48:F48"/>
    <mergeCell ref="B52:F52"/>
    <mergeCell ref="B53:F53"/>
    <mergeCell ref="B55:F55"/>
    <mergeCell ref="B56:F56"/>
    <mergeCell ref="B58:F58"/>
    <mergeCell ref="B60:F60"/>
    <mergeCell ref="B61:F61"/>
    <mergeCell ref="B66:F66"/>
    <mergeCell ref="B71:F71"/>
    <mergeCell ref="B72:F72"/>
    <mergeCell ref="B74:F74"/>
    <mergeCell ref="B75:F75"/>
    <mergeCell ref="B77:F77"/>
    <mergeCell ref="B78:F78"/>
    <mergeCell ref="B80:F80"/>
    <mergeCell ref="B81:F81"/>
    <mergeCell ref="B83:F83"/>
    <mergeCell ref="B85:F85"/>
    <mergeCell ref="B86:F86"/>
    <mergeCell ref="B88:F88"/>
    <mergeCell ref="B89:F89"/>
    <mergeCell ref="B91:F91"/>
    <mergeCell ref="B92:F92"/>
    <mergeCell ref="B94:F94"/>
    <mergeCell ref="B95:F95"/>
    <mergeCell ref="D97:E97"/>
    <mergeCell ref="D98:E98"/>
    <mergeCell ref="D99:E9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2024-11-19T10:07:25+02:00</dcterms:created>
  <dcterms:modified xsi:type="dcterms:W3CDTF">2024-11-19T10:07:25+02:00</dcterms:modified>
  <dc:title>Līguma akts</dc:title>
  <dc:description>Līguma akts</dc:description>
  <dc:subject>Līguma akts</dc:subject>
  <cp:keywords/>
  <cp:category/>
</cp:coreProperties>
</file>