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<sst xmlns="http://schemas.openxmlformats.org/spreadsheetml/2006/main" uniqueCount="83">
  <si>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</si>
  <si>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</si>
  <si>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</si>
  <si>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</si>
  <si>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</si>
  <si>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</si>
  <si>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</si>
  <si>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</si>
  <si>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</si>
  <si>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333/3614/2019-12</t>
  </si>
  <si>
    <t>Par 2019. gada decembra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</si>
  <si>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</si>
  <si>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</si>
  <si>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</si>
  <si>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</si>
  <si>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</si>
  <si>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</si>
  <si>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13.12.2019.
- 13.12.2019.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</si>
  <si>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95221</t>
    </r>
  </si>
  <si>
    <r>
      <t xml:space="preserve">4</t>
    </r>
  </si>
  <si>
    <t xml:space="preserve">Signālgalvu uzturēšanas un montāžas darbi		</t>
  </si>
  <si>
    <r>
      <t xml:space="preserve">4.15</t>
    </r>
  </si>
  <si>
    <t>Signāllēcas nomaiņa uz balsta</t>
  </si>
  <si>
    <t>gab.</t>
  </si>
  <si>
    <r>
      <t xml:space="preserve">10</t>
    </r>
  </si>
  <si>
    <t xml:space="preserve">Signālgalvas un signālgalvu piederumi		</t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</si>
  <si>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</si>
  <si>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</si>
  <si>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16.12.2019.
- 16.12.2019.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</si>
  <si>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, pasūtījuma nr: 95316</t>
    </r>
  </si>
  <si>
    <r>
      <t xml:space="preserve">3</t>
    </r>
  </si>
  <si>
    <t xml:space="preserve">Luksoforu balstu uzturēšanas un montāžas darbi		</t>
  </si>
  <si>
    <r>
      <t xml:space="preserve">3.10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</si>
  <si>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</si>
  <si>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95317</t>
    </r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</si>
  <si>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</si>
  <si>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</si>
  <si>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17.12.2019.
- 17.12.2019.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</si>
  <si>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95339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</si>
  <si>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18.12.2019.
- 18.12.2019.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</si>
  <si>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95341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</si>
  <si>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95354</t>
    </r>
  </si>
  <si>
    <r>
      <t xml:space="preserve">10.11</t>
    </r>
  </si>
  <si>
    <t>Signāllēca (300mm,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</si>
  <si>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95355</t>
    </r>
  </si>
  <si>
    <r>
      <t xml:space="preserve">4.13</t>
    </r>
  </si>
  <si>
    <t>Spuldzes nomaiņa uz balsta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</si>
  <si>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</si>
  <si>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</si>
  <si>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19.12.2019.
- 19.12.2019.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</si>
  <si>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95356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</si>
  <si>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95358</t>
    </r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</si>
  <si>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</si>
  <si>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</si>
  <si>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95359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</si>
  <si>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20.12.2019.
- 20.12.2019.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</si>
  <si>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94970</t>
    </r>
  </si>
  <si>
    <r>
      <t xml:space="preserve">1</t>
    </r>
  </si>
  <si>
    <t>Demontāžas darbi</t>
  </si>
  <si>
    <r>
      <t xml:space="preserve">1.7</t>
    </r>
  </si>
  <si>
    <t>Gājēju izsaukuma pogas demontāža</t>
  </si>
  <si>
    <r>
      <t xml:space="preserve">3.9</t>
    </r>
  </si>
  <si>
    <t>Datorizētās akustiskās gājēju izsaukuma pogas montāža</t>
  </si>
  <si>
    <r>
      <t xml:space="preserve">9</t>
    </r>
  </si>
  <si>
    <t xml:space="preserve">Balsti un balstu piederumi		</t>
  </si>
  <si>
    <r>
      <t xml:space="preserve">9.8</t>
    </r>
  </si>
  <si>
    <t>Datorizēta akustiska gājēju izsaukuma poga Langmatz EK533</t>
  </si>
  <si>
    <r>
      <rPr>
        <rFont val="Calibri"/>
        <b val="true"/>
        <i val="false"/>
        <strike val="false"/>
        <color rgb="FF000000"/>
        <sz val="11"/>
        <u val="none"/>
      </rPr>
      <t xml:space="preserve">02.12.2019.
- 30.12.2019.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</si>
  <si>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2019.gada decembris, pasūtījuma nr: 95423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</si>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</sst>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0"/>
  <sheetViews>
    <sheetView tabSelected="1" workbookViewId="0" showGridLines="true" showRowColHeaders="1">
      <selection activeCell="B77" sqref="B7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13.12.2019.
- 13.12.2019.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95221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4.15</t>
          </r>
        </is>
      </c>
      <c r="B17" s="8" t="s">
        <v>22</v>
      </c>
      <c r="C17" s="10" t="s">
        <v>23</v>
      </c>
      <c r="D17" s="10">
        <v>1.0</v>
      </c>
      <c r="E17" s="11">
        <v>30.0</v>
      </c>
      <c r="F17" s="11">
        <f>ROUND(D17*E17,2)</f>
        <v>30</v>
      </c>
    </row>
    <row r="18" spans="1:6">
      <c r="A18" s="5" t="inlineStr">
        <is>
          <r>
            <t xml:space="preserve">10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10.14</t>
          </r>
        </is>
      </c>
      <c r="B19" s="8" t="s">
        <v>27</v>
      </c>
      <c r="C19" s="10" t="s">
        <v>23</v>
      </c>
      <c r="D19" s="10">
        <v>1.0</v>
      </c>
      <c r="E19" s="11">
        <v>90.0</v>
      </c>
      <c r="F19" s="11">
        <f>ROUND(D19*E19,2)</f>
        <v>90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16.12.2019.
- 16.12.2019.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, pasūtījuma nr: 95316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3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3.10</t>
          </r>
        </is>
      </c>
      <c r="B22" s="8" t="s">
        <v>33</v>
      </c>
      <c r="C22" s="10" t="s">
        <v>23</v>
      </c>
      <c r="D22" s="10">
        <v>1.0</v>
      </c>
      <c r="E22" s="11">
        <v>40.0</v>
      </c>
      <c r="F22" s="11">
        <f>ROUND(D22*E22,2)</f>
        <v>40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16.12.2019.
- 16.12.2019.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95317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4</t>
          </r>
        </is>
      </c>
      <c r="B24" s="9" t="s">
        <v>20</v>
      </c>
      <c r="C24" s="10"/>
      <c r="D24" s="10"/>
      <c r="E24" s="10"/>
      <c r="F24" s="10"/>
    </row>
    <row r="25" spans="1:6">
      <c r="A25" s="6" t="inlineStr">
        <is>
          <r>
            <t xml:space="preserve">4.15</t>
          </r>
        </is>
      </c>
      <c r="B25" s="8" t="s">
        <v>22</v>
      </c>
      <c r="C25" s="10" t="s">
        <v>23</v>
      </c>
      <c r="D25" s="10">
        <v>2.0</v>
      </c>
      <c r="E25" s="11">
        <v>30.0</v>
      </c>
      <c r="F25" s="11">
        <f>ROUND(D25*E25,2)</f>
        <v>60</v>
      </c>
    </row>
    <row r="26" spans="1:6">
      <c r="A26" s="5" t="inlineStr">
        <is>
          <r>
            <t xml:space="preserve">10</t>
          </r>
        </is>
      </c>
      <c r="B26" s="9" t="s">
        <v>25</v>
      </c>
      <c r="C26" s="10"/>
      <c r="D26" s="10"/>
      <c r="E26" s="10"/>
      <c r="F26" s="10"/>
    </row>
    <row r="27" spans="1:6">
      <c r="A27" s="6" t="inlineStr">
        <is>
          <r>
            <t xml:space="preserve">10.12</t>
          </r>
        </is>
      </c>
      <c r="B27" s="8" t="s">
        <v>36</v>
      </c>
      <c r="C27" s="10" t="s">
        <v>23</v>
      </c>
      <c r="D27" s="10">
        <v>2.0</v>
      </c>
      <c r="E27" s="11">
        <v>90.0</v>
      </c>
      <c r="F27" s="11">
        <f>ROUND(D27*E27,2)</f>
        <v>180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17.12.2019.
- 17.12.2019.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95339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3</t>
          </r>
        </is>
      </c>
      <c r="B29" s="9" t="s">
        <v>31</v>
      </c>
      <c r="C29" s="10"/>
      <c r="D29" s="10"/>
      <c r="E29" s="10"/>
      <c r="F29" s="10"/>
    </row>
    <row r="30" spans="1:6">
      <c r="A30" s="6" t="inlineStr">
        <is>
          <r>
            <t xml:space="preserve">3.10</t>
          </r>
        </is>
      </c>
      <c r="B30" s="8" t="s">
        <v>33</v>
      </c>
      <c r="C30" s="10" t="s">
        <v>23</v>
      </c>
      <c r="D30" s="10">
        <v>1.0</v>
      </c>
      <c r="E30" s="11">
        <v>40.0</v>
      </c>
      <c r="F30" s="11">
        <f>ROUND(D30*E30,2)</f>
        <v>40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18.12.2019.
- 18.12.2019.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95341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4</t>
          </r>
        </is>
      </c>
      <c r="B32" s="9" t="s">
        <v>20</v>
      </c>
      <c r="C32" s="10"/>
      <c r="D32" s="10"/>
      <c r="E32" s="10"/>
      <c r="F32" s="10"/>
    </row>
    <row r="33" spans="1:6">
      <c r="A33" s="6" t="inlineStr">
        <is>
          <r>
            <t xml:space="preserve">4.15</t>
          </r>
        </is>
      </c>
      <c r="B33" s="8" t="s">
        <v>22</v>
      </c>
      <c r="C33" s="10" t="s">
        <v>23</v>
      </c>
      <c r="D33" s="10">
        <v>1.0</v>
      </c>
      <c r="E33" s="11">
        <v>30.0</v>
      </c>
      <c r="F33" s="11">
        <f>ROUND(D33*E33,2)</f>
        <v>30</v>
      </c>
    </row>
    <row r="34" spans="1:6">
      <c r="A34" s="5" t="inlineStr">
        <is>
          <r>
            <t xml:space="preserve">10</t>
          </r>
        </is>
      </c>
      <c r="B34" s="9" t="s">
        <v>25</v>
      </c>
      <c r="C34" s="10"/>
      <c r="D34" s="10"/>
      <c r="E34" s="10"/>
      <c r="F34" s="10"/>
    </row>
    <row r="35" spans="1:6">
      <c r="A35" s="6" t="inlineStr">
        <is>
          <r>
            <t xml:space="preserve">10.12</t>
          </r>
        </is>
      </c>
      <c r="B35" s="8" t="s">
        <v>36</v>
      </c>
      <c r="C35" s="10" t="s">
        <v>23</v>
      </c>
      <c r="D35" s="10">
        <v>1.0</v>
      </c>
      <c r="E35" s="11">
        <v>90.0</v>
      </c>
      <c r="F35" s="11">
        <f>ROUND(D35*E35,2)</f>
        <v>90</v>
      </c>
    </row>
    <row r="36" spans="1:6" customHeight="1" ht="27.75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18.12.2019.
- 18.12.2019.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95354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4</t>
          </r>
        </is>
      </c>
      <c r="B37" s="9" t="s">
        <v>20</v>
      </c>
      <c r="C37" s="10"/>
      <c r="D37" s="10"/>
      <c r="E37" s="10"/>
      <c r="F37" s="10"/>
    </row>
    <row r="38" spans="1:6">
      <c r="A38" s="6" t="inlineStr">
        <is>
          <r>
            <t xml:space="preserve">4.15</t>
          </r>
        </is>
      </c>
      <c r="B38" s="8" t="s">
        <v>22</v>
      </c>
      <c r="C38" s="10" t="s">
        <v>23</v>
      </c>
      <c r="D38" s="10">
        <v>1.0</v>
      </c>
      <c r="E38" s="11">
        <v>30.0</v>
      </c>
      <c r="F38" s="11">
        <f>ROUND(D38*E38,2)</f>
        <v>30</v>
      </c>
    </row>
    <row r="39" spans="1:6">
      <c r="A39" s="5" t="inlineStr">
        <is>
          <r>
            <t xml:space="preserve">10</t>
          </r>
        </is>
      </c>
      <c r="B39" s="9" t="s">
        <v>25</v>
      </c>
      <c r="C39" s="10"/>
      <c r="D39" s="10"/>
      <c r="E39" s="10"/>
      <c r="F39" s="10"/>
    </row>
    <row r="40" spans="1:6">
      <c r="A40" s="6" t="inlineStr">
        <is>
          <r>
            <t xml:space="preserve">10.11</t>
          </r>
        </is>
      </c>
      <c r="B40" s="8" t="s">
        <v>43</v>
      </c>
      <c r="C40" s="10" t="s">
        <v>23</v>
      </c>
      <c r="D40" s="10">
        <v>1.0</v>
      </c>
      <c r="E40" s="11">
        <v>90.0</v>
      </c>
      <c r="F40" s="11">
        <f>ROUND(D40*E40,2)</f>
        <v>90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18.12.2019.
- 18.12.2019.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95355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4</t>
          </r>
        </is>
      </c>
      <c r="B42" s="9" t="s">
        <v>20</v>
      </c>
      <c r="C42" s="10"/>
      <c r="D42" s="10"/>
      <c r="E42" s="10"/>
      <c r="F42" s="10"/>
    </row>
    <row r="43" spans="1:6">
      <c r="A43" s="6" t="inlineStr">
        <is>
          <r>
            <t xml:space="preserve">4.13</t>
          </r>
        </is>
      </c>
      <c r="B43" s="8" t="s">
        <v>46</v>
      </c>
      <c r="C43" s="10" t="s">
        <v>23</v>
      </c>
      <c r="D43" s="10">
        <v>1.0</v>
      </c>
      <c r="E43" s="11">
        <v>5.0</v>
      </c>
      <c r="F43" s="11">
        <f>ROUND(D43*E43,2)</f>
        <v>5</v>
      </c>
    </row>
    <row r="44" spans="1:6">
      <c r="A44" s="5" t="inlineStr">
        <is>
          <r>
            <t xml:space="preserve">10</t>
          </r>
        </is>
      </c>
      <c r="B44" s="9" t="s">
        <v>25</v>
      </c>
      <c r="C44" s="10"/>
      <c r="D44" s="10"/>
      <c r="E44" s="10"/>
      <c r="F44" s="10"/>
    </row>
    <row r="45" spans="1:6">
      <c r="A45" s="6" t="inlineStr">
        <is>
          <r>
            <t xml:space="preserve">10.19</t>
          </r>
        </is>
      </c>
      <c r="B45" s="8" t="s">
        <v>48</v>
      </c>
      <c r="C45" s="10" t="s">
        <v>23</v>
      </c>
      <c r="D45" s="10">
        <v>1.0</v>
      </c>
      <c r="E45" s="11">
        <v>1.0</v>
      </c>
      <c r="F45" s="11">
        <f>ROUND(D45*E45,2)</f>
        <v>1</v>
      </c>
    </row>
    <row r="46" spans="1:6" customHeight="1" ht="27.75">
      <c r="A4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19.12.2019.
- 19.12.2019.</t>
          </r>
        </is>
      </c>
      <c r="B4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95356</t>
          </r>
        </is>
      </c>
      <c r="C46" s="10"/>
      <c r="D46" s="10"/>
      <c r="E46" s="10"/>
      <c r="F46" s="10"/>
    </row>
    <row r="47" spans="1:6">
      <c r="A47" s="5" t="inlineStr">
        <is>
          <r>
            <t xml:space="preserve">4</t>
          </r>
        </is>
      </c>
      <c r="B47" s="9" t="s">
        <v>20</v>
      </c>
      <c r="C47" s="10"/>
      <c r="D47" s="10"/>
      <c r="E47" s="10"/>
      <c r="F47" s="10"/>
    </row>
    <row r="48" spans="1:6">
      <c r="A48" s="6" t="inlineStr">
        <is>
          <r>
            <t xml:space="preserve">4.15</t>
          </r>
        </is>
      </c>
      <c r="B48" s="8" t="s">
        <v>22</v>
      </c>
      <c r="C48" s="10" t="s">
        <v>23</v>
      </c>
      <c r="D48" s="10">
        <v>1.0</v>
      </c>
      <c r="E48" s="11">
        <v>30.0</v>
      </c>
      <c r="F48" s="11">
        <f>ROUND(D48*E48,2)</f>
        <v>30</v>
      </c>
    </row>
    <row r="49" spans="1:6">
      <c r="A49" s="5" t="inlineStr">
        <is>
          <r>
            <t xml:space="preserve">10</t>
          </r>
        </is>
      </c>
      <c r="B49" s="9" t="s">
        <v>25</v>
      </c>
      <c r="C49" s="10"/>
      <c r="D49" s="10"/>
      <c r="E49" s="10"/>
      <c r="F49" s="10"/>
    </row>
    <row r="50" spans="1:6">
      <c r="A50" s="6" t="inlineStr">
        <is>
          <r>
            <t xml:space="preserve">10.12</t>
          </r>
        </is>
      </c>
      <c r="B50" s="8" t="s">
        <v>36</v>
      </c>
      <c r="C50" s="10" t="s">
        <v>23</v>
      </c>
      <c r="D50" s="10">
        <v>1.0</v>
      </c>
      <c r="E50" s="11">
        <v>90.0</v>
      </c>
      <c r="F50" s="11">
        <f>ROUND(D50*E50,2)</f>
        <v>90</v>
      </c>
    </row>
    <row r="51" spans="1:6" customHeight="1" ht="27.75">
      <c r="A5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19.12.2019.
- 19.12.2019.</t>
          </r>
        </is>
      </c>
      <c r="B5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95358</t>
          </r>
        </is>
      </c>
      <c r="C51" s="10"/>
      <c r="D51" s="10"/>
      <c r="E51" s="10"/>
      <c r="F51" s="10"/>
    </row>
    <row r="52" spans="1:6">
      <c r="A52" s="5" t="inlineStr">
        <is>
          <r>
            <t xml:space="preserve">3</t>
          </r>
        </is>
      </c>
      <c r="B52" s="9" t="s">
        <v>31</v>
      </c>
      <c r="C52" s="10"/>
      <c r="D52" s="10"/>
      <c r="E52" s="10"/>
      <c r="F52" s="10"/>
    </row>
    <row r="53" spans="1:6">
      <c r="A53" s="6" t="inlineStr">
        <is>
          <r>
            <t xml:space="preserve">3.6</t>
          </r>
        </is>
      </c>
      <c r="B53" s="8" t="s">
        <v>53</v>
      </c>
      <c r="C53" s="10" t="s">
        <v>23</v>
      </c>
      <c r="D53" s="10">
        <v>1.0</v>
      </c>
      <c r="E53" s="11">
        <v>50.0</v>
      </c>
      <c r="F53" s="11">
        <f>ROUND(D53*E53,2)</f>
        <v>50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19.12.2019.
- 19.12.2019.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95359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3</t>
          </r>
        </is>
      </c>
      <c r="B55" s="9" t="s">
        <v>31</v>
      </c>
      <c r="C55" s="10"/>
      <c r="D55" s="10"/>
      <c r="E55" s="10"/>
      <c r="F55" s="10"/>
    </row>
    <row r="56" spans="1:6">
      <c r="A56" s="6" t="inlineStr">
        <is>
          <r>
            <t xml:space="preserve">3.6</t>
          </r>
        </is>
      </c>
      <c r="B56" s="8" t="s">
        <v>53</v>
      </c>
      <c r="C56" s="10" t="s">
        <v>23</v>
      </c>
      <c r="D56" s="10">
        <v>1.0</v>
      </c>
      <c r="E56" s="11">
        <v>50.0</v>
      </c>
      <c r="F56" s="11">
        <f>ROUND(D56*E56,2)</f>
        <v>50</v>
      </c>
    </row>
    <row r="57" spans="1:6" customHeight="1" ht="27.75">
      <c r="A5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20.12.2019.
- 20.12.2019.</t>
          </r>
        </is>
      </c>
      <c r="B5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94970</t>
          </r>
        </is>
      </c>
      <c r="C57" s="10"/>
      <c r="D57" s="10"/>
      <c r="E57" s="10"/>
      <c r="F57" s="10"/>
    </row>
    <row r="58" spans="1:6">
      <c r="A58" s="5" t="inlineStr">
        <is>
          <r>
            <t xml:space="preserve">1</t>
          </r>
        </is>
      </c>
      <c r="B58" s="9" t="s">
        <v>58</v>
      </c>
      <c r="C58" s="10"/>
      <c r="D58" s="10"/>
      <c r="E58" s="10"/>
      <c r="F58" s="10"/>
    </row>
    <row r="59" spans="1:6">
      <c r="A59" s="6" t="inlineStr">
        <is>
          <r>
            <t xml:space="preserve">1.7</t>
          </r>
        </is>
      </c>
      <c r="B59" s="8" t="s">
        <v>60</v>
      </c>
      <c r="C59" s="10" t="s">
        <v>23</v>
      </c>
      <c r="D59" s="10">
        <v>4.0</v>
      </c>
      <c r="E59" s="11">
        <v>25.0</v>
      </c>
      <c r="F59" s="11">
        <f>ROUND(D59*E59,2)</f>
        <v>100</v>
      </c>
    </row>
    <row r="60" spans="1:6">
      <c r="A60" s="5" t="inlineStr">
        <is>
          <r>
            <t xml:space="preserve">3</t>
          </r>
        </is>
      </c>
      <c r="B60" s="9" t="s">
        <v>31</v>
      </c>
      <c r="C60" s="10"/>
      <c r="D60" s="10"/>
      <c r="E60" s="10"/>
      <c r="F60" s="10"/>
    </row>
    <row r="61" spans="1:6">
      <c r="A61" s="6" t="inlineStr">
        <is>
          <r>
            <t xml:space="preserve">3.9</t>
          </r>
        </is>
      </c>
      <c r="B61" s="8" t="s">
        <v>62</v>
      </c>
      <c r="C61" s="10" t="s">
        <v>23</v>
      </c>
      <c r="D61" s="10">
        <v>4.0</v>
      </c>
      <c r="E61" s="11">
        <v>40.0</v>
      </c>
      <c r="F61" s="11">
        <f>ROUND(D61*E61,2)</f>
        <v>160</v>
      </c>
    </row>
    <row r="62" spans="1:6">
      <c r="A62" s="5" t="inlineStr">
        <is>
          <r>
            <t xml:space="preserve">9</t>
          </r>
        </is>
      </c>
      <c r="B62" s="9" t="s">
        <v>64</v>
      </c>
      <c r="C62" s="10"/>
      <c r="D62" s="10"/>
      <c r="E62" s="10"/>
      <c r="F62" s="10"/>
    </row>
    <row r="63" spans="1:6">
      <c r="A63" s="6" t="inlineStr">
        <is>
          <r>
            <t xml:space="preserve">9.8</t>
          </r>
        </is>
      </c>
      <c r="B63" s="8" t="s">
        <v>66</v>
      </c>
      <c r="C63" s="10" t="s">
        <v>23</v>
      </c>
      <c r="D63" s="10">
        <v>4.0</v>
      </c>
      <c r="E63" s="11">
        <v>750.0</v>
      </c>
      <c r="F63" s="11">
        <f>ROUND(D63*E63,2)</f>
        <v>3000</v>
      </c>
    </row>
    <row r="64" spans="1:6" customHeight="1" ht="384.75">
      <c r="A6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02.12.2019.
- 30.12.2019.</t>
          </r>
        </is>
      </c>
      <c r="B6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luksoforu objektu apkalpošana 2019.gada decembris, pasūtījuma nr: 95423</t>
          </r>
        </is>
      </c>
      <c r="C64" s="10"/>
      <c r="D64" s="10"/>
      <c r="E64" s="10"/>
      <c r="F64" s="10"/>
    </row>
    <row r="65" spans="1:6">
      <c r="A65" s="5" t="inlineStr">
        <is>
          <r>
            <t xml:space="preserve">6</t>
          </r>
        </is>
      </c>
      <c r="B65" s="9" t="s">
        <v>70</v>
      </c>
      <c r="C65" s="10"/>
      <c r="D65" s="10"/>
      <c r="E65" s="10"/>
      <c r="F65" s="10"/>
    </row>
    <row r="66" spans="1:6">
      <c r="A66" s="6" t="inlineStr">
        <is>
          <r>
            <t xml:space="preserve">6.1</t>
          </r>
        </is>
      </c>
      <c r="B66" s="8" t="s">
        <v>72</v>
      </c>
      <c r="C66" s="10" t="s">
        <v>73</v>
      </c>
      <c r="D66" s="10">
        <v>1.0</v>
      </c>
      <c r="E66" s="11">
        <v>12000.0</v>
      </c>
      <c r="F66" s="11">
        <f>ROUND(D66*E66,2)</f>
        <v>12000</v>
      </c>
    </row>
    <row r="67" spans="1:6">
      <c r="D67" s="13" t="s">
        <v>74</v>
      </c>
      <c r="E67" s="10"/>
      <c r="F67" s="11">
        <f>SUM(F15:F66)</f>
        <v>16166</v>
      </c>
    </row>
    <row r="68" spans="1:6">
      <c r="D68" s="13" t="s">
        <v>75</v>
      </c>
      <c r="E68" s="10"/>
      <c r="F68" s="11">
        <f>F67*0.21</f>
        <v>3394.86</v>
      </c>
    </row>
    <row r="69" spans="1:6">
      <c r="D69" s="14" t="s">
        <v>76</v>
      </c>
      <c r="E69" s="10"/>
      <c r="F69" s="15">
        <f>F67+F68</f>
        <v>19560.86</v>
      </c>
    </row>
    <row r="71" spans="1:6">
      <c r="A71" t="s">
        <v>77</v>
      </c>
      <c r="B71" s="16"/>
    </row>
    <row r="72" spans="1:6">
      <c r="B72" t="s">
        <v>78</v>
      </c>
    </row>
    <row r="73" spans="1:6">
      <c r="A73" t="s">
        <v>79</v>
      </c>
    </row>
    <row r="74" spans="1:6">
      <c r="A74" t="s">
        <v>80</v>
      </c>
    </row>
    <row r="77" spans="1:6">
      <c r="A77" t="s">
        <v>81</v>
      </c>
      <c r="B77" s="16"/>
    </row>
    <row r="78" spans="1:6">
      <c r="B78" t="s">
        <v>78</v>
      </c>
    </row>
    <row r="79" spans="1:6">
      <c r="A79" t="s">
        <v>82</v>
      </c>
    </row>
    <row r="80" spans="1:6">
      <c r="A80" t="s"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4:F24"/>
    <mergeCell ref="B26:F26"/>
    <mergeCell ref="B28:F28"/>
    <mergeCell ref="B29:F29"/>
    <mergeCell ref="B31:F31"/>
    <mergeCell ref="B32:F32"/>
    <mergeCell ref="B34:F34"/>
    <mergeCell ref="B36:F36"/>
    <mergeCell ref="B37:F37"/>
    <mergeCell ref="B39:F39"/>
    <mergeCell ref="B41:F41"/>
    <mergeCell ref="B42:F42"/>
    <mergeCell ref="B44:F44"/>
    <mergeCell ref="B46:F46"/>
    <mergeCell ref="B47:F47"/>
    <mergeCell ref="B49:F49"/>
    <mergeCell ref="B51:F51"/>
    <mergeCell ref="B52:F52"/>
    <mergeCell ref="B54:F54"/>
    <mergeCell ref="B55:F55"/>
    <mergeCell ref="B57:F57"/>
    <mergeCell ref="B58:F58"/>
    <mergeCell ref="B60:F60"/>
    <mergeCell ref="B62:F62"/>
    <mergeCell ref="B64:F64"/>
    <mergeCell ref="B65:F65"/>
    <mergeCell ref="D67:E67"/>
    <mergeCell ref="D68:E68"/>
    <mergeCell ref="D69:E6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2024-11-19T10:09:34+02:00</dcterms:created>
  <dcterms:modified xsi:type="dcterms:W3CDTF">2024-11-19T10:09:34+02:00</dcterms:modified>
  <dc:title>Līguma akts</dc:title>
  <dc:description>Līguma akts</dc:description>
  <dc:subject>Līguma akts</dc:subject>
  <cp:keywords/>
  <cp:category/>
</cp:coreProperties>
</file>