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<sst xmlns="http://schemas.openxmlformats.org/spreadsheetml/2006/main" uniqueCount="102">
  <si>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</si>
  <si>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</si>
  <si>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</si>
  <si>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</si>
  <si>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</si>
  <si>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</si>
  <si>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</si>
  <si>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</si>
  <si>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</si>
  <si>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333/3494/2019-10</t>
  </si>
  <si>
    <t>Par 2019. gada oktobra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</si>
  <si>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</si>
  <si>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</si>
  <si>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</si>
  <si>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</si>
  <si>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</si>
  <si>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</si>
  <si>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06.10.2019.
- 06.10.2019.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</si>
  <si>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Zirgu ielas - Sporta ielas krustojums , pasūtījuma nr: 94609</t>
    </r>
  </si>
  <si>
    <r>
      <t xml:space="preserve">2</t>
    </r>
  </si>
  <si>
    <t>Kabeļu montāžas darbi</t>
  </si>
  <si>
    <r>
      <t xml:space="preserve">2.11</t>
    </r>
  </si>
  <si>
    <t>Kabeļa montāža (nomaiņa) balstā</t>
  </si>
  <si>
    <t>m</t>
  </si>
  <si>
    <r>
      <t xml:space="preserve">2.14</t>
    </r>
  </si>
  <si>
    <t>Signālkabeļa 7-19x2.5 gala apdare, pieslēgšana</t>
  </si>
  <si>
    <t>kompl.</t>
  </si>
  <si>
    <r>
      <t xml:space="preserve">4</t>
    </r>
  </si>
  <si>
    <t xml:space="preserve">Signālgalvu uzturēšanas un montāžas darbi		</t>
  </si>
  <si>
    <r>
      <t xml:space="preserve">4.1</t>
    </r>
  </si>
  <si>
    <t>Transporta signālgalvas montāža uz balsta</t>
  </si>
  <si>
    <r>
      <t xml:space="preserve">8</t>
    </r>
  </si>
  <si>
    <t xml:space="preserve">Kabeļi un kabeļu piederumi		</t>
  </si>
  <si>
    <r>
      <t xml:space="preserve">8.2</t>
    </r>
  </si>
  <si>
    <t>Signālkabelis Cu 7x2.5</t>
  </si>
  <si>
    <r>
      <t xml:space="preserve">10</t>
    </r>
  </si>
  <si>
    <t xml:space="preserve">Signālgalvas un signālgalvu piederumi		</t>
  </si>
  <si>
    <r>
      <t xml:space="preserve">10.6</t>
    </r>
  </si>
  <si>
    <t xml:space="preserve">Transporta signālgalva (3 lēcas, 300mm, LED 42V) Dynniq Peek Elite TLED 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</si>
  <si>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</si>
  <si>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08.10.2019.
- 08.10.2019.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</si>
  <si>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94680</t>
    </r>
  </si>
  <si>
    <r>
      <t xml:space="preserve">4.15</t>
    </r>
  </si>
  <si>
    <t>Signāllēcas nomaiņa uz balsta</t>
  </si>
  <si>
    <r>
      <t xml:space="preserve">4.16</t>
    </r>
  </si>
  <si>
    <t>Signāllēcas nomaiņa uz konsoles (vārtiem)</t>
  </si>
  <si>
    <r>
      <t xml:space="preserve">10.11</t>
    </r>
  </si>
  <si>
    <t>Signāllēca (300mm, LED 230V) Dynniq Peek Elite TLED</t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</si>
  <si>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</si>
  <si>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</si>
  <si>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14.10.2019.
- 14.10.2019.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</si>
  <si>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„Keramika” krustojums , pasūtījuma nr: 94752</t>
    </r>
  </si>
  <si>
    <r>
      <t xml:space="preserve">1</t>
    </r>
  </si>
  <si>
    <t>Demontāžas darbi</t>
  </si>
  <si>
    <r>
      <t xml:space="preserve">1.8</t>
    </r>
  </si>
  <si>
    <t>Infrasarkano  staru transporta kustības detektora (skaņas signāla iekārtas) demontāža</t>
  </si>
  <si>
    <r>
      <t xml:space="preserve">3</t>
    </r>
  </si>
  <si>
    <t xml:space="preserve">Luksoforu balstu uzturēšanas un montāžas darbi		</t>
  </si>
  <si>
    <r>
      <t xml:space="preserve">3.11</t>
    </r>
  </si>
  <si>
    <t>Infrasarkano  staru transporta kustības (skaņas signāla iekārtas) detektora montāža</t>
  </si>
  <si>
    <r>
      <t xml:space="preserve">3.12</t>
    </r>
  </si>
  <si>
    <t>Infrasarkano staru transporta kustības detektora (skaņas signāla iekārtas)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</si>
  <si>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15.10.2019.
- 15.10.2019.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</si>
  <si>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gājēju pāreja , pasūtījuma nr: 94751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</si>
  <si>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17.10.2019.
- 17.10.2019.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</si>
  <si>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94772</t>
    </r>
  </si>
  <si>
    <r>
      <t xml:space="preserve">5</t>
    </r>
  </si>
  <si>
    <t xml:space="preserve">Luksoforu kontrolieru uzturēšanas un montāžas darbi		</t>
  </si>
  <si>
    <r>
      <t xml:space="preserve">5.4</t>
    </r>
  </si>
  <si>
    <t>Vadības plates drošinātāja nomaiņa</t>
  </si>
  <si>
    <r>
      <t xml:space="preserve">11</t>
    </r>
  </si>
  <si>
    <t xml:space="preserve">Luksoforu kontrolieri un kontrolieru piederumi		</t>
  </si>
  <si>
    <r>
      <t xml:space="preserve">11.14</t>
    </r>
  </si>
  <si>
    <t>Kontroliera vadības plates drošinātājs</t>
  </si>
  <si>
    <r>
      <rPr>
        <rFont val="Calibri"/>
        <b val="true"/>
        <i val="false"/>
        <strike val="false"/>
        <color rgb="FF000000"/>
        <sz val="11"/>
        <u val="none"/>
      </rPr>
      <t xml:space="preserve">21.10.2019.
- 21.10.2019.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</si>
  <si>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94777</t>
    </r>
  </si>
  <si>
    <r>
      <t xml:space="preserve">4.13</t>
    </r>
  </si>
  <si>
    <t>Spuldzes nomaiņa uz balsta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</si>
  <si>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</si>
  <si>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</si>
  <si>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28.10.2019.
- 28.10.2019.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</si>
  <si>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94828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</si>
  <si>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94831</t>
    </r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</si>
  <si>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</si>
  <si>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</si>
  <si>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94832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</si>
  <si>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01.10.2019.
- 31.10.2019.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</si>
  <si>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Krišjāņa Barona ielas - Uzvaras ielas krustojums , pasūtījuma nr: 94627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</si>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</sst>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6"/>
  <sheetViews>
    <sheetView tabSelected="1" workbookViewId="0" showGridLines="true" showRowColHeaders="1">
      <selection activeCell="B83" sqref="B8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06.10.2019.
- 06.10.2019.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Zirgu ielas - Sporta ielas krustojums , pasūtījuma nr: 94609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2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2.11</t>
          </r>
        </is>
      </c>
      <c r="B17" s="8" t="s">
        <v>22</v>
      </c>
      <c r="C17" s="10" t="s">
        <v>23</v>
      </c>
      <c r="D17" s="10">
        <v>6.0</v>
      </c>
      <c r="E17" s="11">
        <v>1.6</v>
      </c>
      <c r="F17" s="11">
        <f>ROUND(D17*E17,2)</f>
        <v>9.6</v>
      </c>
    </row>
    <row r="18" spans="1:6">
      <c r="A18" s="6" t="inlineStr">
        <is>
          <r>
            <t xml:space="preserve">2.14</t>
          </r>
        </is>
      </c>
      <c r="B18" s="8" t="s">
        <v>25</v>
      </c>
      <c r="C18" s="10" t="s">
        <v>26</v>
      </c>
      <c r="D18" s="10">
        <v>2.0</v>
      </c>
      <c r="E18" s="11">
        <v>18.0</v>
      </c>
      <c r="F18" s="11">
        <f>ROUND(D18*E18,2)</f>
        <v>36</v>
      </c>
    </row>
    <row r="19" spans="1:6">
      <c r="A19" s="5" t="inlineStr">
        <is>
          <r>
            <t xml:space="preserve">4</t>
          </r>
        </is>
      </c>
      <c r="B19" s="9" t="s">
        <v>28</v>
      </c>
      <c r="C19" s="10"/>
      <c r="D19" s="10"/>
      <c r="E19" s="10"/>
      <c r="F19" s="10"/>
    </row>
    <row r="20" spans="1:6">
      <c r="A20" s="6" t="inlineStr">
        <is>
          <r>
            <t xml:space="preserve">4.1</t>
          </r>
        </is>
      </c>
      <c r="B20" s="8" t="s">
        <v>30</v>
      </c>
      <c r="C20" s="10" t="s">
        <v>26</v>
      </c>
      <c r="D20" s="10">
        <v>1.0</v>
      </c>
      <c r="E20" s="11">
        <v>50.0</v>
      </c>
      <c r="F20" s="11">
        <f>ROUND(D20*E20,2)</f>
        <v>50</v>
      </c>
    </row>
    <row r="21" spans="1:6">
      <c r="A21" s="5" t="inlineStr">
        <is>
          <r>
            <t xml:space="preserve">8</t>
          </r>
        </is>
      </c>
      <c r="B21" s="9" t="s">
        <v>32</v>
      </c>
      <c r="C21" s="10"/>
      <c r="D21" s="10"/>
      <c r="E21" s="10"/>
      <c r="F21" s="10"/>
    </row>
    <row r="22" spans="1:6">
      <c r="A22" s="6" t="inlineStr">
        <is>
          <r>
            <t xml:space="preserve">8.2</t>
          </r>
        </is>
      </c>
      <c r="B22" s="8" t="s">
        <v>34</v>
      </c>
      <c r="C22" s="10" t="s">
        <v>23</v>
      </c>
      <c r="D22" s="10">
        <v>6.0</v>
      </c>
      <c r="E22" s="11">
        <v>2.0</v>
      </c>
      <c r="F22" s="11">
        <f>ROUND(D22*E22,2)</f>
        <v>12</v>
      </c>
    </row>
    <row r="23" spans="1:6">
      <c r="A23" s="5" t="inlineStr">
        <is>
          <r>
            <t xml:space="preserve">10</t>
          </r>
        </is>
      </c>
      <c r="B23" s="9" t="s">
        <v>36</v>
      </c>
      <c r="C23" s="10"/>
      <c r="D23" s="10"/>
      <c r="E23" s="10"/>
      <c r="F23" s="10"/>
    </row>
    <row r="24" spans="1:6">
      <c r="A24" s="6" t="inlineStr">
        <is>
          <r>
            <t xml:space="preserve">10.6</t>
          </r>
        </is>
      </c>
      <c r="B24" s="8" t="s">
        <v>38</v>
      </c>
      <c r="C24" s="10" t="s">
        <v>39</v>
      </c>
      <c r="D24" s="10">
        <v>1.0</v>
      </c>
      <c r="E24" s="11">
        <v>250.0</v>
      </c>
      <c r="F24" s="11">
        <f>ROUND(D24*E24,2)</f>
        <v>250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08.10.2019.
- 08.10.2019.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94680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4</t>
          </r>
        </is>
      </c>
      <c r="B26" s="9" t="s">
        <v>28</v>
      </c>
      <c r="C26" s="10"/>
      <c r="D26" s="10"/>
      <c r="E26" s="10"/>
      <c r="F26" s="10"/>
    </row>
    <row r="27" spans="1:6">
      <c r="A27" s="6" t="inlineStr">
        <is>
          <r>
            <t xml:space="preserve">4.15</t>
          </r>
        </is>
      </c>
      <c r="B27" s="8" t="s">
        <v>43</v>
      </c>
      <c r="C27" s="10" t="s">
        <v>39</v>
      </c>
      <c r="D27" s="10">
        <v>2.0</v>
      </c>
      <c r="E27" s="11">
        <v>30.0</v>
      </c>
      <c r="F27" s="11">
        <f>ROUND(D27*E27,2)</f>
        <v>60</v>
      </c>
    </row>
    <row r="28" spans="1:6">
      <c r="A28" s="6" t="inlineStr">
        <is>
          <r>
            <t xml:space="preserve">4.16</t>
          </r>
        </is>
      </c>
      <c r="B28" s="8" t="s">
        <v>45</v>
      </c>
      <c r="C28" s="10" t="s">
        <v>39</v>
      </c>
      <c r="D28" s="10">
        <v>1.0</v>
      </c>
      <c r="E28" s="11">
        <v>30.0</v>
      </c>
      <c r="F28" s="11">
        <f>ROUND(D28*E28,2)</f>
        <v>30</v>
      </c>
    </row>
    <row r="29" spans="1:6">
      <c r="A29" s="5" t="inlineStr">
        <is>
          <r>
            <t xml:space="preserve">10</t>
          </r>
        </is>
      </c>
      <c r="B29" s="9" t="s">
        <v>36</v>
      </c>
      <c r="C29" s="10"/>
      <c r="D29" s="10"/>
      <c r="E29" s="10"/>
      <c r="F29" s="10"/>
    </row>
    <row r="30" spans="1:6">
      <c r="A30" s="6" t="inlineStr">
        <is>
          <r>
            <t xml:space="preserve">10.11</t>
          </r>
        </is>
      </c>
      <c r="B30" s="8" t="s">
        <v>47</v>
      </c>
      <c r="C30" s="10" t="s">
        <v>39</v>
      </c>
      <c r="D30" s="10">
        <v>2.0</v>
      </c>
      <c r="E30" s="11">
        <v>90.0</v>
      </c>
      <c r="F30" s="11">
        <f>ROUND(D30*E30,2)</f>
        <v>180</v>
      </c>
    </row>
    <row r="31" spans="1:6">
      <c r="A31" s="6" t="inlineStr">
        <is>
          <r>
            <t xml:space="preserve">10.12</t>
          </r>
        </is>
      </c>
      <c r="B31" s="8" t="s">
        <v>49</v>
      </c>
      <c r="C31" s="10" t="s">
        <v>39</v>
      </c>
      <c r="D31" s="10">
        <v>1.0</v>
      </c>
      <c r="E31" s="11">
        <v>90.0</v>
      </c>
      <c r="F31" s="11">
        <f>ROUND(D31*E31,2)</f>
        <v>90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14.10.2019.
- 14.10.2019.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„Keramika” krustojums , pasūtījuma nr: 94752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1</t>
          </r>
        </is>
      </c>
      <c r="B33" s="9" t="s">
        <v>53</v>
      </c>
      <c r="C33" s="10"/>
      <c r="D33" s="10"/>
      <c r="E33" s="10"/>
      <c r="F33" s="10"/>
    </row>
    <row r="34" spans="1:6">
      <c r="A34" s="6" t="inlineStr">
        <is>
          <r>
            <t xml:space="preserve">1.8</t>
          </r>
        </is>
      </c>
      <c r="B34" s="8" t="s">
        <v>55</v>
      </c>
      <c r="C34" s="10" t="s">
        <v>39</v>
      </c>
      <c r="D34" s="10">
        <v>1.0</v>
      </c>
      <c r="E34" s="11">
        <v>10.0</v>
      </c>
      <c r="F34" s="11">
        <f>ROUND(D34*E34,2)</f>
        <v>10</v>
      </c>
    </row>
    <row r="35" spans="1:6">
      <c r="A35" s="5" t="inlineStr">
        <is>
          <r>
            <t xml:space="preserve">3</t>
          </r>
        </is>
      </c>
      <c r="B35" s="9" t="s">
        <v>57</v>
      </c>
      <c r="C35" s="10"/>
      <c r="D35" s="10"/>
      <c r="E35" s="10"/>
      <c r="F35" s="10"/>
    </row>
    <row r="36" spans="1:6">
      <c r="A36" s="6" t="inlineStr">
        <is>
          <r>
            <t xml:space="preserve">3.11</t>
          </r>
        </is>
      </c>
      <c r="B36" s="8" t="s">
        <v>59</v>
      </c>
      <c r="C36" s="10" t="s">
        <v>39</v>
      </c>
      <c r="D36" s="10">
        <v>1.0</v>
      </c>
      <c r="E36" s="11">
        <v>10.0</v>
      </c>
      <c r="F36" s="11">
        <f>ROUND(D36*E36,2)</f>
        <v>10</v>
      </c>
    </row>
    <row r="37" spans="1:6">
      <c r="A37" s="6" t="inlineStr">
        <is>
          <r>
            <t xml:space="preserve">3.12</t>
          </r>
        </is>
      </c>
      <c r="B37" s="8" t="s">
        <v>61</v>
      </c>
      <c r="C37" s="10" t="s">
        <v>39</v>
      </c>
      <c r="D37" s="10">
        <v>1.0</v>
      </c>
      <c r="E37" s="11">
        <v>10.0</v>
      </c>
      <c r="F37" s="11">
        <f>ROUND(D37*E37,2)</f>
        <v>10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15.10.2019.
- 15.10.2019.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gājēju pāreja , pasūtījuma nr: 94751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4</t>
          </r>
        </is>
      </c>
      <c r="B39" s="9" t="s">
        <v>28</v>
      </c>
      <c r="C39" s="10"/>
      <c r="D39" s="10"/>
      <c r="E39" s="10"/>
      <c r="F39" s="10"/>
    </row>
    <row r="40" spans="1:6">
      <c r="A40" s="6" t="inlineStr">
        <is>
          <r>
            <t xml:space="preserve">4.15</t>
          </r>
        </is>
      </c>
      <c r="B40" s="8" t="s">
        <v>43</v>
      </c>
      <c r="C40" s="10" t="s">
        <v>39</v>
      </c>
      <c r="D40" s="10">
        <v>1.0</v>
      </c>
      <c r="E40" s="11">
        <v>30.0</v>
      </c>
      <c r="F40" s="11">
        <f>ROUND(D40*E40,2)</f>
        <v>30</v>
      </c>
    </row>
    <row r="41" spans="1:6">
      <c r="A41" s="5" t="inlineStr">
        <is>
          <r>
            <t xml:space="preserve">10</t>
          </r>
        </is>
      </c>
      <c r="B41" s="9" t="s">
        <v>36</v>
      </c>
      <c r="C41" s="10"/>
      <c r="D41" s="10"/>
      <c r="E41" s="10"/>
      <c r="F41" s="10"/>
    </row>
    <row r="42" spans="1:6">
      <c r="A42" s="6" t="inlineStr">
        <is>
          <r>
            <t xml:space="preserve">10.11</t>
          </r>
        </is>
      </c>
      <c r="B42" s="8" t="s">
        <v>47</v>
      </c>
      <c r="C42" s="10" t="s">
        <v>39</v>
      </c>
      <c r="D42" s="10">
        <v>1.0</v>
      </c>
      <c r="E42" s="11">
        <v>90.0</v>
      </c>
      <c r="F42" s="11">
        <f>ROUND(D42*E42,2)</f>
        <v>90</v>
      </c>
    </row>
    <row r="43" spans="1:6" customHeight="1" ht="27.75">
      <c r="A4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17.10.2019.
- 17.10.2019.</t>
          </r>
        </is>
      </c>
      <c r="B4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94772</t>
          </r>
        </is>
      </c>
      <c r="C43" s="10"/>
      <c r="D43" s="10"/>
      <c r="E43" s="10"/>
      <c r="F43" s="10"/>
    </row>
    <row r="44" spans="1:6">
      <c r="A44" s="5" t="inlineStr">
        <is>
          <r>
            <t xml:space="preserve">4</t>
          </r>
        </is>
      </c>
      <c r="B44" s="9" t="s">
        <v>28</v>
      </c>
      <c r="C44" s="10"/>
      <c r="D44" s="10"/>
      <c r="E44" s="10"/>
      <c r="F44" s="10"/>
    </row>
    <row r="45" spans="1:6">
      <c r="A45" s="6" t="inlineStr">
        <is>
          <r>
            <t xml:space="preserve">4.15</t>
          </r>
        </is>
      </c>
      <c r="B45" s="8" t="s">
        <v>43</v>
      </c>
      <c r="C45" s="10" t="s">
        <v>39</v>
      </c>
      <c r="D45" s="10">
        <v>1.0</v>
      </c>
      <c r="E45" s="11">
        <v>30.0</v>
      </c>
      <c r="F45" s="11">
        <f>ROUND(D45*E45,2)</f>
        <v>30</v>
      </c>
    </row>
    <row r="46" spans="1:6">
      <c r="A46" s="5" t="inlineStr">
        <is>
          <r>
            <t xml:space="preserve">5</t>
          </r>
        </is>
      </c>
      <c r="B46" s="9" t="s">
        <v>67</v>
      </c>
      <c r="C46" s="10"/>
      <c r="D46" s="10"/>
      <c r="E46" s="10"/>
      <c r="F46" s="10"/>
    </row>
    <row r="47" spans="1:6">
      <c r="A47" s="6" t="inlineStr">
        <is>
          <r>
            <t xml:space="preserve">5.4</t>
          </r>
        </is>
      </c>
      <c r="B47" s="8" t="s">
        <v>69</v>
      </c>
      <c r="C47" s="10" t="s">
        <v>39</v>
      </c>
      <c r="D47" s="10">
        <v>1.0</v>
      </c>
      <c r="E47" s="11">
        <v>20.0</v>
      </c>
      <c r="F47" s="11">
        <f>ROUND(D47*E47,2)</f>
        <v>20</v>
      </c>
    </row>
    <row r="48" spans="1:6">
      <c r="A48" s="5" t="inlineStr">
        <is>
          <r>
            <t xml:space="preserve">10</t>
          </r>
        </is>
      </c>
      <c r="B48" s="9" t="s">
        <v>36</v>
      </c>
      <c r="C48" s="10"/>
      <c r="D48" s="10"/>
      <c r="E48" s="10"/>
      <c r="F48" s="10"/>
    </row>
    <row r="49" spans="1:6">
      <c r="A49" s="6" t="inlineStr">
        <is>
          <r>
            <t xml:space="preserve">10.11</t>
          </r>
        </is>
      </c>
      <c r="B49" s="8" t="s">
        <v>47</v>
      </c>
      <c r="C49" s="10" t="s">
        <v>39</v>
      </c>
      <c r="D49" s="10">
        <v>1.0</v>
      </c>
      <c r="E49" s="11">
        <v>90.0</v>
      </c>
      <c r="F49" s="11">
        <f>ROUND(D49*E49,2)</f>
        <v>90</v>
      </c>
    </row>
    <row r="50" spans="1:6">
      <c r="A50" s="5" t="inlineStr">
        <is>
          <r>
            <t xml:space="preserve">11</t>
          </r>
        </is>
      </c>
      <c r="B50" s="9" t="s">
        <v>71</v>
      </c>
      <c r="C50" s="10"/>
      <c r="D50" s="10"/>
      <c r="E50" s="10"/>
      <c r="F50" s="10"/>
    </row>
    <row r="51" spans="1:6">
      <c r="A51" s="6" t="inlineStr">
        <is>
          <r>
            <t xml:space="preserve">11.14</t>
          </r>
        </is>
      </c>
      <c r="B51" s="8" t="s">
        <v>73</v>
      </c>
      <c r="C51" s="10" t="s">
        <v>39</v>
      </c>
      <c r="D51" s="10">
        <v>1.0</v>
      </c>
      <c r="E51" s="11">
        <v>0.5</v>
      </c>
      <c r="F51" s="11">
        <f>ROUND(D51*E51,2)</f>
        <v>0.5</v>
      </c>
    </row>
    <row r="52" spans="1:6" customHeight="1" ht="27.75">
      <c r="A5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21.10.2019.
- 21.10.2019.</t>
          </r>
        </is>
      </c>
      <c r="B5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94777</t>
          </r>
        </is>
      </c>
      <c r="C52" s="10"/>
      <c r="D52" s="10"/>
      <c r="E52" s="10"/>
      <c r="F52" s="10"/>
    </row>
    <row r="53" spans="1:6">
      <c r="A53" s="5" t="inlineStr">
        <is>
          <r>
            <t xml:space="preserve">4</t>
          </r>
        </is>
      </c>
      <c r="B53" s="9" t="s">
        <v>28</v>
      </c>
      <c r="C53" s="10"/>
      <c r="D53" s="10"/>
      <c r="E53" s="10"/>
      <c r="F53" s="10"/>
    </row>
    <row r="54" spans="1:6">
      <c r="A54" s="6" t="inlineStr">
        <is>
          <r>
            <t xml:space="preserve">4.13</t>
          </r>
        </is>
      </c>
      <c r="B54" s="8" t="s">
        <v>77</v>
      </c>
      <c r="C54" s="10" t="s">
        <v>39</v>
      </c>
      <c r="D54" s="10">
        <v>4.0</v>
      </c>
      <c r="E54" s="11">
        <v>5.0</v>
      </c>
      <c r="F54" s="11">
        <f>ROUND(D54*E54,2)</f>
        <v>20</v>
      </c>
    </row>
    <row r="55" spans="1:6">
      <c r="A55" s="5" t="inlineStr">
        <is>
          <r>
            <t xml:space="preserve">10</t>
          </r>
        </is>
      </c>
      <c r="B55" s="9" t="s">
        <v>36</v>
      </c>
      <c r="C55" s="10"/>
      <c r="D55" s="10"/>
      <c r="E55" s="10"/>
      <c r="F55" s="10"/>
    </row>
    <row r="56" spans="1:6">
      <c r="A56" s="6" t="inlineStr">
        <is>
          <r>
            <t xml:space="preserve">10.19</t>
          </r>
        </is>
      </c>
      <c r="B56" s="8" t="s">
        <v>79</v>
      </c>
      <c r="C56" s="10" t="s">
        <v>39</v>
      </c>
      <c r="D56" s="10">
        <v>4.0</v>
      </c>
      <c r="E56" s="11">
        <v>1.0</v>
      </c>
      <c r="F56" s="11">
        <f>ROUND(D56*E56,2)</f>
        <v>4</v>
      </c>
    </row>
    <row r="57" spans="1:6" customHeight="1" ht="27.75">
      <c r="A5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28.10.2019.
- 28.10.2019.</t>
          </r>
        </is>
      </c>
      <c r="B5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94828</t>
          </r>
        </is>
      </c>
      <c r="C57" s="10"/>
      <c r="D57" s="10"/>
      <c r="E57" s="10"/>
      <c r="F57" s="10"/>
    </row>
    <row r="58" spans="1:6">
      <c r="A58" s="5" t="inlineStr">
        <is>
          <r>
            <t xml:space="preserve">4</t>
          </r>
        </is>
      </c>
      <c r="B58" s="9" t="s">
        <v>28</v>
      </c>
      <c r="C58" s="10"/>
      <c r="D58" s="10"/>
      <c r="E58" s="10"/>
      <c r="F58" s="10"/>
    </row>
    <row r="59" spans="1:6">
      <c r="A59" s="6" t="inlineStr">
        <is>
          <r>
            <t xml:space="preserve">4.13</t>
          </r>
        </is>
      </c>
      <c r="B59" s="8" t="s">
        <v>77</v>
      </c>
      <c r="C59" s="10" t="s">
        <v>39</v>
      </c>
      <c r="D59" s="10">
        <v>1.0</v>
      </c>
      <c r="E59" s="11">
        <v>5.0</v>
      </c>
      <c r="F59" s="11">
        <f>ROUND(D59*E59,2)</f>
        <v>5</v>
      </c>
    </row>
    <row r="60" spans="1:6">
      <c r="A60" s="5" t="inlineStr">
        <is>
          <r>
            <t xml:space="preserve">10</t>
          </r>
        </is>
      </c>
      <c r="B60" s="9" t="s">
        <v>36</v>
      </c>
      <c r="C60" s="10"/>
      <c r="D60" s="10"/>
      <c r="E60" s="10"/>
      <c r="F60" s="10"/>
    </row>
    <row r="61" spans="1:6">
      <c r="A61" s="6" t="inlineStr">
        <is>
          <r>
            <t xml:space="preserve">10.19</t>
          </r>
        </is>
      </c>
      <c r="B61" s="8" t="s">
        <v>79</v>
      </c>
      <c r="C61" s="10" t="s">
        <v>39</v>
      </c>
      <c r="D61" s="10">
        <v>1.0</v>
      </c>
      <c r="E61" s="11">
        <v>1.0</v>
      </c>
      <c r="F61" s="11">
        <f>ROUND(D61*E61,2)</f>
        <v>1</v>
      </c>
    </row>
    <row r="62" spans="1:6" customHeight="1" ht="27.75">
      <c r="A6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28.10.2019.
- 28.10.2019.</t>
          </r>
        </is>
      </c>
      <c r="B6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94831</t>
          </r>
        </is>
      </c>
      <c r="C62" s="10"/>
      <c r="D62" s="10"/>
      <c r="E62" s="10"/>
      <c r="F62" s="10"/>
    </row>
    <row r="63" spans="1:6">
      <c r="A63" s="5" t="inlineStr">
        <is>
          <r>
            <t xml:space="preserve">3</t>
          </r>
        </is>
      </c>
      <c r="B63" s="9" t="s">
        <v>57</v>
      </c>
      <c r="C63" s="10"/>
      <c r="D63" s="10"/>
      <c r="E63" s="10"/>
      <c r="F63" s="10"/>
    </row>
    <row r="64" spans="1:6">
      <c r="A64" s="6" t="inlineStr">
        <is>
          <r>
            <t xml:space="preserve">3.6</t>
          </r>
        </is>
      </c>
      <c r="B64" s="8" t="s">
        <v>84</v>
      </c>
      <c r="C64" s="10" t="s">
        <v>39</v>
      </c>
      <c r="D64" s="10">
        <v>1.0</v>
      </c>
      <c r="E64" s="11">
        <v>50.0</v>
      </c>
      <c r="F64" s="11">
        <f>ROUND(D64*E64,2)</f>
        <v>50</v>
      </c>
    </row>
    <row r="65" spans="1:6" customHeight="1" ht="27.75">
      <c r="A6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28.10.2019.
- 28.10.2019.</t>
          </r>
        </is>
      </c>
      <c r="B6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94832</t>
          </r>
        </is>
      </c>
      <c r="C65" s="10"/>
      <c r="D65" s="10"/>
      <c r="E65" s="10"/>
      <c r="F65" s="10"/>
    </row>
    <row r="66" spans="1:6">
      <c r="A66" s="5" t="inlineStr">
        <is>
          <r>
            <t xml:space="preserve">4</t>
          </r>
        </is>
      </c>
      <c r="B66" s="9" t="s">
        <v>28</v>
      </c>
      <c r="C66" s="10"/>
      <c r="D66" s="10"/>
      <c r="E66" s="10"/>
      <c r="F66" s="10"/>
    </row>
    <row r="67" spans="1:6">
      <c r="A67" s="6" t="inlineStr">
        <is>
          <r>
            <t xml:space="preserve">4.15</t>
          </r>
        </is>
      </c>
      <c r="B67" s="8" t="s">
        <v>43</v>
      </c>
      <c r="C67" s="10" t="s">
        <v>39</v>
      </c>
      <c r="D67" s="10">
        <v>1.0</v>
      </c>
      <c r="E67" s="11">
        <v>30.0</v>
      </c>
      <c r="F67" s="11">
        <f>ROUND(D67*E67,2)</f>
        <v>30</v>
      </c>
    </row>
    <row r="68" spans="1:6">
      <c r="A68" s="5" t="inlineStr">
        <is>
          <r>
            <t xml:space="preserve">10</t>
          </r>
        </is>
      </c>
      <c r="B68" s="9" t="s">
        <v>36</v>
      </c>
      <c r="C68" s="10"/>
      <c r="D68" s="10"/>
      <c r="E68" s="10"/>
      <c r="F68" s="10"/>
    </row>
    <row r="69" spans="1:6">
      <c r="A69" s="6" t="inlineStr">
        <is>
          <r>
            <t xml:space="preserve">10.11</t>
          </r>
        </is>
      </c>
      <c r="B69" s="8" t="s">
        <v>47</v>
      </c>
      <c r="C69" s="10" t="s">
        <v>39</v>
      </c>
      <c r="D69" s="10">
        <v>1.0</v>
      </c>
      <c r="E69" s="11">
        <v>90.0</v>
      </c>
      <c r="F69" s="11">
        <f>ROUND(D69*E69,2)</f>
        <v>90</v>
      </c>
    </row>
    <row r="70" spans="1:6" customHeight="1" ht="27.75">
      <c r="A7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01.10.2019.
- 31.10.2019.</t>
          </r>
        </is>
      </c>
      <c r="B7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Krišjāņa Barona ielas - Uzvaras ielas krustojums , pasūtījuma nr: 94627</t>
          </r>
        </is>
      </c>
      <c r="C70" s="10"/>
      <c r="D70" s="10"/>
      <c r="E70" s="10"/>
      <c r="F70" s="10"/>
    </row>
    <row r="71" spans="1:6">
      <c r="A71" s="5" t="inlineStr">
        <is>
          <r>
            <t xml:space="preserve">6</t>
          </r>
        </is>
      </c>
      <c r="B71" s="9" t="s">
        <v>89</v>
      </c>
      <c r="C71" s="10"/>
      <c r="D71" s="10"/>
      <c r="E71" s="10"/>
      <c r="F71" s="10"/>
    </row>
    <row r="72" spans="1:6">
      <c r="A72" s="6" t="inlineStr">
        <is>
          <r>
            <t xml:space="preserve">6.1</t>
          </r>
        </is>
      </c>
      <c r="B72" s="8" t="s">
        <v>91</v>
      </c>
      <c r="C72" s="10" t="s">
        <v>92</v>
      </c>
      <c r="D72" s="10">
        <v>1.0</v>
      </c>
      <c r="E72" s="11">
        <v>12000.0</v>
      </c>
      <c r="F72" s="11">
        <f>ROUND(D72*E72,2)</f>
        <v>12000</v>
      </c>
    </row>
    <row r="73" spans="1:6">
      <c r="D73" s="13" t="s">
        <v>93</v>
      </c>
      <c r="E73" s="10"/>
      <c r="F73" s="11">
        <f>SUM(F15:F72)</f>
        <v>13208.1</v>
      </c>
    </row>
    <row r="74" spans="1:6">
      <c r="D74" s="13" t="s">
        <v>94</v>
      </c>
      <c r="E74" s="10"/>
      <c r="F74" s="11">
        <f>F73*0.21</f>
        <v>2773.701</v>
      </c>
    </row>
    <row r="75" spans="1:6">
      <c r="D75" s="14" t="s">
        <v>95</v>
      </c>
      <c r="E75" s="10"/>
      <c r="F75" s="15">
        <f>F73+F74</f>
        <v>15981.801</v>
      </c>
    </row>
    <row r="77" spans="1:6">
      <c r="A77" t="s">
        <v>96</v>
      </c>
      <c r="B77" s="16"/>
    </row>
    <row r="78" spans="1:6">
      <c r="B78" t="s">
        <v>97</v>
      </c>
    </row>
    <row r="79" spans="1:6">
      <c r="A79" t="s">
        <v>98</v>
      </c>
    </row>
    <row r="80" spans="1:6">
      <c r="A80" t="s">
        <v>99</v>
      </c>
    </row>
    <row r="83" spans="1:6">
      <c r="A83" t="s">
        <v>100</v>
      </c>
      <c r="B83" s="16"/>
    </row>
    <row r="84" spans="1:6">
      <c r="B84" t="s">
        <v>97</v>
      </c>
    </row>
    <row r="85" spans="1:6">
      <c r="A85" t="s">
        <v>101</v>
      </c>
    </row>
    <row r="86" spans="1:6">
      <c r="A86" t="s"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1:F21"/>
    <mergeCell ref="B23:F23"/>
    <mergeCell ref="B25:F25"/>
    <mergeCell ref="B26:F26"/>
    <mergeCell ref="B29:F29"/>
    <mergeCell ref="B32:F32"/>
    <mergeCell ref="B33:F33"/>
    <mergeCell ref="B35:F35"/>
    <mergeCell ref="B38:F38"/>
    <mergeCell ref="B39:F39"/>
    <mergeCell ref="B41:F41"/>
    <mergeCell ref="B43:F43"/>
    <mergeCell ref="B44:F44"/>
    <mergeCell ref="B46:F46"/>
    <mergeCell ref="B48:F48"/>
    <mergeCell ref="B50:F50"/>
    <mergeCell ref="B52:F52"/>
    <mergeCell ref="B53:F53"/>
    <mergeCell ref="B55:F55"/>
    <mergeCell ref="B57:F57"/>
    <mergeCell ref="B58:F58"/>
    <mergeCell ref="B60:F60"/>
    <mergeCell ref="B62:F62"/>
    <mergeCell ref="B63:F63"/>
    <mergeCell ref="B65:F65"/>
    <mergeCell ref="B66:F66"/>
    <mergeCell ref="B68:F68"/>
    <mergeCell ref="B70:F70"/>
    <mergeCell ref="B71:F71"/>
    <mergeCell ref="D73:E73"/>
    <mergeCell ref="D74:E74"/>
    <mergeCell ref="D75:E7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2024-11-19T10:11:23+02:00</dcterms:created>
  <dcterms:modified xsi:type="dcterms:W3CDTF">2024-11-19T10:11:23+02:00</dcterms:modified>
  <dc:title>Līguma akts</dc:title>
  <dc:description>Līguma akts</dc:description>
  <dc:subject>Līguma akts</dc:subject>
  <cp:keywords/>
  <cp:category/>
</cp:coreProperties>
</file>