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'Worksheet'!$14:$14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<sst xmlns="http://schemas.openxmlformats.org/spreadsheetml/2006/main" uniqueCount="44">
  <si>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</si>
  <si>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ACF 5.1.31.10</t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</si>
  <si>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</si>
  <si>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</si>
  <si>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</si>
  <si>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</si>
  <si>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</si>
  <si>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PIL/2-4/19/70</t>
    </r>
  </si>
  <si>
    <r>
      <t xml:space="preserve">Jelgavas pilsētas luksoforu objektu uzturēšana</t>
    </r>
  </si>
  <si>
    <t xml:space="preserve"> Akts Nr. 333/3495/2019-09</t>
  </si>
  <si>
    <t>Par 2019. gada septembra mēnesī izpildītajiem darbiem</t>
  </si>
  <si>
    <r>
      <rPr>
        <rFont val="Calibri"/>
        <b val="false"/>
        <i val="true"/>
        <strike val="false"/>
        <color rgb="FF000000"/>
        <sz val="11"/>
        <u val="none"/>
      </rPr>
      <t xml:space="preserve">Datums / 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</si>
  <si>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</si>
  <si>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</si>
  <si>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</si>
  <si>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</si>
  <si>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</si>
  <si>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30.09.2019.
- 30.09.2019.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</si>
  <si>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Dobeles šosejas - 4.līnijas krustojums , pasūtījuma nr: 94340</t>
    </r>
  </si>
  <si>
    <r>
      <t xml:space="preserve">1</t>
    </r>
  </si>
  <si>
    <t>Demontāžas darbi</t>
  </si>
  <si>
    <r>
      <t xml:space="preserve">1.7</t>
    </r>
  </si>
  <si>
    <t>Gājēju izsaukuma pogas demontāža</t>
  </si>
  <si>
    <t>gab.</t>
  </si>
  <si>
    <r>
      <t xml:space="preserve">3</t>
    </r>
  </si>
  <si>
    <t xml:space="preserve">Luksoforu balstu uzturēšanas un montāžas darbi		</t>
  </si>
  <si>
    <r>
      <t xml:space="preserve">3.9</t>
    </r>
  </si>
  <si>
    <t>Datorizētās akustiskās gājēju izsaukuma pogas montāža</t>
  </si>
  <si>
    <r>
      <t xml:space="preserve">3.10</t>
    </r>
  </si>
  <si>
    <t>Datorizētās akustiskās gājēju izsaukuma pogas konfigurēšana, remonts</t>
  </si>
  <si>
    <r>
      <t xml:space="preserve">9</t>
    </r>
  </si>
  <si>
    <t xml:space="preserve">Balsti un balstu piederumi		</t>
  </si>
  <si>
    <r>
      <t xml:space="preserve">9.8</t>
    </r>
  </si>
  <si>
    <t>Datorizēta akustiska gājēju izsaukuma poga Langmatz EK533</t>
  </si>
  <si>
    <r>
      <rPr>
        <rFont val="Calibri"/>
        <b val="true"/>
        <i val="false"/>
        <strike val="false"/>
        <color rgb="FF000000"/>
        <sz val="11"/>
        <u val="none"/>
      </rPr>
      <t xml:space="preserve">Lielās ielas gājēju pāreja , pasūtījuma nr: 94340</t>
    </r>
  </si>
  <si>
    <t>Kopā (bez PVN) EUR</t>
  </si>
  <si>
    <t>PVN 21% EUR</t>
  </si>
  <si>
    <t>Kopā ar PVN EUR</t>
  </si>
  <si>
    <t>Nodeva:</t>
  </si>
  <si>
    <t>paraksts</t>
  </si>
  <si>
    <t>Mītavas Elektra SIA</t>
  </si>
  <si>
    <t>Datums:</t>
  </si>
  <si>
    <t>Pieņēma:</t>
  </si>
  <si>
    <t>Kārlis Krūkliņš Satiksmes organizācijas inženieris</t>
  </si>
</sst>
</file>

<file path=xl/styles.xml><?xml version="1.0" encoding="utf-8"?>
<styleSheet xmlns="http://schemas.openxmlformats.org/spreadsheetml/2006/main" xml:space="preserve">
  <numFmts count="0"/>
  <fonts count="4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5"/>
      <color rgb="FF000000"/>
      <name val="Calibri"/>
    </font>
    <font>
      <b val="0"/>
      <i val="1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000000"/>
      </bottom>
    </border>
  </borders>
  <cellStyleXfs count="1">
    <xf numFmtId="0" fontId="0" fillId="0" borderId="0"/>
  </cellStyleXfs>
  <cellXfs count="1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right" vertical="bottom" textRotation="0" wrapText="false" shrinkToFit="false"/>
    </xf>
    <xf xfId="0" fontId="1" numFmtId="0" fillId="0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0" fillId="0" borderId="1" applyFont="0" applyNumberFormat="0" applyFill="0" applyBorder="1" applyAlignment="1">
      <alignment horizontal="center" vertical="center" textRotation="0" wrapText="true" shrinkToFit="false"/>
    </xf>
    <xf xfId="0" fontId="2" numFmtId="49" fillId="0" borderId="1" applyFont="1" applyNumberFormat="1" applyFill="0" applyBorder="1" applyAlignment="1">
      <alignment horizontal="center" vertical="bottom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2" numFmtId="0" fillId="0" borderId="1" applyFont="1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3" numFmtId="0" fillId="0" borderId="1" applyFont="1" applyNumberFormat="0" applyFill="0" applyBorder="1" applyAlignment="1">
      <alignment horizontal="right" vertical="bottom" textRotation="0" wrapText="false" shrinkToFit="false"/>
    </xf>
    <xf xfId="0" fontId="3" numFmtId="2" fillId="0" borderId="1" applyFont="1" applyNumberFormat="1" applyFill="0" applyBorder="1" applyAlignment="0">
      <alignment horizontal="general" vertical="bottom" textRotation="0" wrapText="false" shrinkToFit="false"/>
    </xf>
    <xf xfId="0" fontId="0" numFmtId="0" fillId="0" borderId="2" applyFont="0" applyNumberFormat="0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44"/>
  <sheetViews>
    <sheetView tabSelected="1" workbookViewId="0" showGridLines="true" showRowColHeaders="1">
      <selection activeCell="B41" sqref="B41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  <c r="F1" s="1" t="s">
        <v>1</v>
      </c>
    </row>
    <row r="2" spans="1:6">
      <c r="A2" t="s">
        <v>2</v>
      </c>
    </row>
    <row r="3" spans="1:6">
      <c r="A3" t="s">
        <v>3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5</v>
      </c>
    </row>
    <row r="7" spans="1:6">
      <c r="A7" t="s">
        <v>6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PIL/2-4/19/70</t>
          </r>
        </is>
      </c>
    </row>
    <row r="9" spans="1:6">
      <c r="A9" t="inlineStr">
        <is>
          <r>
            <t xml:space="preserve">Jelgavas pilsētas luksoforu objektu uzturēšana</t>
          </r>
        </is>
      </c>
    </row>
    <row r="11" spans="1:6">
      <c r="A11" s="2" t="s">
        <v>9</v>
      </c>
    </row>
    <row r="13" spans="1:6">
      <c r="A13" t="s">
        <v>10</v>
      </c>
    </row>
    <row r="14" spans="1:6">
      <c r="A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Datums / Kods</t>
          </r>
        </is>
      </c>
      <c r="B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4" s="1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5" spans="1:6" customHeight="1" ht="27.75">
      <c r="A15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30.09.2019.
- 30.09.2019.</t>
          </r>
        </is>
      </c>
      <c r="B15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Dobeles šosejas - 4.līnijas krustojums , pasūtījuma nr: 94340</t>
          </r>
        </is>
      </c>
      <c r="C15" s="10"/>
      <c r="D15" s="10"/>
      <c r="E15" s="10"/>
      <c r="F15" s="10"/>
    </row>
    <row r="16" spans="1:6">
      <c r="A16" s="5" t="inlineStr">
        <is>
          <r>
            <t xml:space="preserve">1</t>
          </r>
        </is>
      </c>
      <c r="B16" s="9" t="s">
        <v>20</v>
      </c>
      <c r="C16" s="10"/>
      <c r="D16" s="10"/>
      <c r="E16" s="10"/>
      <c r="F16" s="10"/>
    </row>
    <row r="17" spans="1:6">
      <c r="A17" s="6" t="inlineStr">
        <is>
          <r>
            <t xml:space="preserve">1.7</t>
          </r>
        </is>
      </c>
      <c r="B17" s="8" t="s">
        <v>22</v>
      </c>
      <c r="C17" s="10" t="s">
        <v>23</v>
      </c>
      <c r="D17" s="10">
        <v>6.0</v>
      </c>
      <c r="E17" s="11">
        <v>25.0</v>
      </c>
      <c r="F17" s="11">
        <f>ROUND(D17*E17,2)</f>
        <v>150</v>
      </c>
    </row>
    <row r="18" spans="1:6">
      <c r="A18" s="5" t="inlineStr">
        <is>
          <r>
            <t xml:space="preserve">3</t>
          </r>
        </is>
      </c>
      <c r="B18" s="9" t="s">
        <v>25</v>
      </c>
      <c r="C18" s="10"/>
      <c r="D18" s="10"/>
      <c r="E18" s="10"/>
      <c r="F18" s="10"/>
    </row>
    <row r="19" spans="1:6">
      <c r="A19" s="6" t="inlineStr">
        <is>
          <r>
            <t xml:space="preserve">3.9</t>
          </r>
        </is>
      </c>
      <c r="B19" s="8" t="s">
        <v>27</v>
      </c>
      <c r="C19" s="10" t="s">
        <v>23</v>
      </c>
      <c r="D19" s="10">
        <v>6.0</v>
      </c>
      <c r="E19" s="11">
        <v>40.0</v>
      </c>
      <c r="F19" s="11">
        <f>ROUND(D19*E19,2)</f>
        <v>240</v>
      </c>
    </row>
    <row r="20" spans="1:6">
      <c r="A20" s="6" t="inlineStr">
        <is>
          <r>
            <t xml:space="preserve">3.10</t>
          </r>
        </is>
      </c>
      <c r="B20" s="8" t="s">
        <v>29</v>
      </c>
      <c r="C20" s="10" t="s">
        <v>23</v>
      </c>
      <c r="D20" s="10">
        <v>6.0</v>
      </c>
      <c r="E20" s="11">
        <v>40.0</v>
      </c>
      <c r="F20" s="11">
        <f>ROUND(D20*E20,2)</f>
        <v>240</v>
      </c>
    </row>
    <row r="21" spans="1:6">
      <c r="A21" s="5" t="inlineStr">
        <is>
          <r>
            <t xml:space="preserve">9</t>
          </r>
        </is>
      </c>
      <c r="B21" s="9" t="s">
        <v>31</v>
      </c>
      <c r="C21" s="10"/>
      <c r="D21" s="10"/>
      <c r="E21" s="10"/>
      <c r="F21" s="10"/>
    </row>
    <row r="22" spans="1:6">
      <c r="A22" s="6" t="inlineStr">
        <is>
          <r>
            <t xml:space="preserve">9.8</t>
          </r>
        </is>
      </c>
      <c r="B22" s="8" t="s">
        <v>33</v>
      </c>
      <c r="C22" s="10" t="s">
        <v>23</v>
      </c>
      <c r="D22" s="10">
        <v>6.0</v>
      </c>
      <c r="E22" s="11">
        <v>750.0</v>
      </c>
      <c r="F22" s="11">
        <f>ROUND(D22*E22,2)</f>
        <v>4500</v>
      </c>
    </row>
    <row r="23" spans="1:6" customHeight="1" ht="27.75">
      <c r="A23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30.09.2019.
- 30.09.2019.</t>
          </r>
        </is>
      </c>
      <c r="B23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Lielās ielas gājēju pāreja , pasūtījuma nr: 94340</t>
          </r>
        </is>
      </c>
      <c r="C23" s="10"/>
      <c r="D23" s="10"/>
      <c r="E23" s="10"/>
      <c r="F23" s="10"/>
    </row>
    <row r="24" spans="1:6">
      <c r="A24" s="5" t="inlineStr">
        <is>
          <r>
            <t xml:space="preserve">1</t>
          </r>
        </is>
      </c>
      <c r="B24" s="9" t="s">
        <v>20</v>
      </c>
      <c r="C24" s="10"/>
      <c r="D24" s="10"/>
      <c r="E24" s="10"/>
      <c r="F24" s="10"/>
    </row>
    <row r="25" spans="1:6">
      <c r="A25" s="6" t="inlineStr">
        <is>
          <r>
            <t xml:space="preserve">1.7</t>
          </r>
        </is>
      </c>
      <c r="B25" s="8" t="s">
        <v>22</v>
      </c>
      <c r="C25" s="10" t="s">
        <v>23</v>
      </c>
      <c r="D25" s="10">
        <v>4.0</v>
      </c>
      <c r="E25" s="11">
        <v>25.0</v>
      </c>
      <c r="F25" s="11">
        <f>ROUND(D25*E25,2)</f>
        <v>100</v>
      </c>
    </row>
    <row r="26" spans="1:6">
      <c r="A26" s="5" t="inlineStr">
        <is>
          <r>
            <t xml:space="preserve">3</t>
          </r>
        </is>
      </c>
      <c r="B26" s="9" t="s">
        <v>25</v>
      </c>
      <c r="C26" s="10"/>
      <c r="D26" s="10"/>
      <c r="E26" s="10"/>
      <c r="F26" s="10"/>
    </row>
    <row r="27" spans="1:6">
      <c r="A27" s="6" t="inlineStr">
        <is>
          <r>
            <t xml:space="preserve">3.9</t>
          </r>
        </is>
      </c>
      <c r="B27" s="8" t="s">
        <v>27</v>
      </c>
      <c r="C27" s="10" t="s">
        <v>23</v>
      </c>
      <c r="D27" s="10">
        <v>4.0</v>
      </c>
      <c r="E27" s="11">
        <v>40.0</v>
      </c>
      <c r="F27" s="11">
        <f>ROUND(D27*E27,2)</f>
        <v>160</v>
      </c>
    </row>
    <row r="28" spans="1:6">
      <c r="A28" s="6" t="inlineStr">
        <is>
          <r>
            <t xml:space="preserve">3.10</t>
          </r>
        </is>
      </c>
      <c r="B28" s="8" t="s">
        <v>29</v>
      </c>
      <c r="C28" s="10" t="s">
        <v>23</v>
      </c>
      <c r="D28" s="10">
        <v>4.0</v>
      </c>
      <c r="E28" s="11">
        <v>40.0</v>
      </c>
      <c r="F28" s="11">
        <f>ROUND(D28*E28,2)</f>
        <v>160</v>
      </c>
    </row>
    <row r="29" spans="1:6">
      <c r="A29" s="5" t="inlineStr">
        <is>
          <r>
            <t xml:space="preserve">9</t>
          </r>
        </is>
      </c>
      <c r="B29" s="9" t="s">
        <v>31</v>
      </c>
      <c r="C29" s="10"/>
      <c r="D29" s="10"/>
      <c r="E29" s="10"/>
      <c r="F29" s="10"/>
    </row>
    <row r="30" spans="1:6">
      <c r="A30" s="6" t="inlineStr">
        <is>
          <r>
            <t xml:space="preserve">9.8</t>
          </r>
        </is>
      </c>
      <c r="B30" s="8" t="s">
        <v>33</v>
      </c>
      <c r="C30" s="10" t="s">
        <v>23</v>
      </c>
      <c r="D30" s="10">
        <v>4.0</v>
      </c>
      <c r="E30" s="11">
        <v>750.0</v>
      </c>
      <c r="F30" s="11">
        <f>ROUND(D30*E30,2)</f>
        <v>3000</v>
      </c>
    </row>
    <row r="31" spans="1:6">
      <c r="D31" s="13" t="s">
        <v>35</v>
      </c>
      <c r="E31" s="10"/>
      <c r="F31" s="11">
        <f>SUM(F15:F30)</f>
        <v>8550</v>
      </c>
    </row>
    <row r="32" spans="1:6">
      <c r="D32" s="13" t="s">
        <v>36</v>
      </c>
      <c r="E32" s="10"/>
      <c r="F32" s="11">
        <f>F31*0.21</f>
        <v>1795.5</v>
      </c>
    </row>
    <row r="33" spans="1:6">
      <c r="D33" s="14" t="s">
        <v>37</v>
      </c>
      <c r="E33" s="10"/>
      <c r="F33" s="15">
        <f>F31+F32</f>
        <v>10345.5</v>
      </c>
    </row>
    <row r="35" spans="1:6">
      <c r="A35" t="s">
        <v>38</v>
      </c>
      <c r="B35" s="16"/>
    </row>
    <row r="36" spans="1:6">
      <c r="B36" t="s">
        <v>39</v>
      </c>
    </row>
    <row r="37" spans="1:6">
      <c r="A37" t="s">
        <v>40</v>
      </c>
    </row>
    <row r="38" spans="1:6">
      <c r="A38" t="s">
        <v>41</v>
      </c>
    </row>
    <row r="41" spans="1:6">
      <c r="A41" t="s">
        <v>42</v>
      </c>
      <c r="B41" s="16"/>
    </row>
    <row r="42" spans="1:6">
      <c r="B42" t="s">
        <v>39</v>
      </c>
    </row>
    <row r="43" spans="1:6">
      <c r="A43" t="s">
        <v>43</v>
      </c>
    </row>
    <row r="44" spans="1:6">
      <c r="A44" t="s">
        <v>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1:F11"/>
    <mergeCell ref="B15:F15"/>
    <mergeCell ref="B16:F16"/>
    <mergeCell ref="B18:F18"/>
    <mergeCell ref="B21:F21"/>
    <mergeCell ref="B23:F23"/>
    <mergeCell ref="B24:F24"/>
    <mergeCell ref="B26:F26"/>
    <mergeCell ref="B29:F29"/>
    <mergeCell ref="D31:E31"/>
    <mergeCell ref="D32:E32"/>
    <mergeCell ref="D33:E33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2024-11-19T10:11:56+02:00</dcterms:created>
  <dcterms:modified xsi:type="dcterms:W3CDTF">2024-11-19T10:11:56+02:00</dcterms:modified>
  <dc:title>Līguma akts</dc:title>
  <dc:description>Līguma akts</dc:description>
  <dc:subject>Līguma akts</dc:subject>
  <cp:keywords/>
  <cp:category/>
</cp:coreProperties>
</file>