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<sst xmlns="http://schemas.openxmlformats.org/spreadsheetml/2006/main" uniqueCount="100">
  <si>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</si>
  <si>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</si>
  <si>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</si>
  <si>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</si>
  <si>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</si>
  <si>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</si>
  <si>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</si>
  <si>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PIL/2-4/19/70</t>
    </r>
  </si>
  <si>
    <r>
      <t xml:space="preserve">Jelgavas pilsētas luksoforu objektu uzturēšana</t>
    </r>
  </si>
  <si>
    <t xml:space="preserve"> Akts Nr. 333/3494/2019-06</t>
  </si>
  <si>
    <t>Par 2019. gada jūnija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</si>
  <si>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</si>
  <si>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</si>
  <si>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</si>
  <si>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</si>
  <si>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</si>
  <si>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</si>
  <si>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01.06.2019.
- 01.06.2019.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</si>
  <si>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93777</t>
    </r>
  </si>
  <si>
    <r>
      <t xml:space="preserve">3</t>
    </r>
  </si>
  <si>
    <t xml:space="preserve">Luksoforu balstu uzturēšanas un montāžas darbi		</t>
  </si>
  <si>
    <r>
      <t xml:space="preserve">3.10</t>
    </r>
  </si>
  <si>
    <t>Datorizētās akustiskās gājēju izsaukuma pogas konfigurēšana, remonts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</si>
  <si>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</si>
  <si>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Svētes ielas krustojums , pasūtījuma nr: 93778</t>
    </r>
  </si>
  <si>
    <r>
      <t xml:space="preserve">4</t>
    </r>
  </si>
  <si>
    <t xml:space="preserve">Signālgalvu uzturēšanas un montāžas darbi		</t>
  </si>
  <si>
    <r>
      <t xml:space="preserve">4.13</t>
    </r>
  </si>
  <si>
    <t>Spuldzes nomaiņa uz balsta</t>
  </si>
  <si>
    <r>
      <t xml:space="preserve">10</t>
    </r>
  </si>
  <si>
    <t xml:space="preserve">Signālgalvas un signālgalvu piederumi		</t>
  </si>
  <si>
    <r>
      <t xml:space="preserve">10.19</t>
    </r>
  </si>
  <si>
    <t>Spuldze līdz 75W, 230V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</si>
  <si>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Dobeles ielas - Blaumaņa ielas krustojums , pasūtījuma nr: 93786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</si>
  <si>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Krišjāņa Barona ielas - Uzvaras ielas krustojums , pasūtījuma nr: 93787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</si>
  <si>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02.06.2019.
- 02.06.2019.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</si>
  <si>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gājēju pāreja pirms rotācijas apļa , pasūtījuma nr: 93784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</si>
  <si>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03.06.2019.
- 03.06.2019.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</si>
  <si>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Svētes ielas krustojums , pasūtījuma nr: 93790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</si>
  <si>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04.06.2019.
- 04.06.2019.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</si>
  <si>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„Keramika” krustojums , pasūtījuma nr: 93779</t>
    </r>
  </si>
  <si>
    <r>
      <t xml:space="preserve">4.10</t>
    </r>
  </si>
  <si>
    <t>Signālgalvas aizsargjumtiņa nomaiņa uz balsta</t>
  </si>
  <si>
    <r>
      <t xml:space="preserve">4.15</t>
    </r>
  </si>
  <si>
    <t>Signāllēcas nomaiņa uz balsta</t>
  </si>
  <si>
    <r>
      <t xml:space="preserve">10.12</t>
    </r>
  </si>
  <si>
    <t>Signāllēca (200mm, LED 230V) Dynniq Peek Elite TLED</t>
  </si>
  <si>
    <r>
      <t xml:space="preserve">10.18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</si>
  <si>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</si>
  <si>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05.06.2019.
- 05.06.2019.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</si>
  <si>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Svētes ielas krustojums , pasūtījuma nr: 93781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</si>
  <si>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06.06.2019.
- 06.06.2019.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</si>
  <si>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Meiju ceļa - Satiksmes ielas krustojums , pasūtījuma nr: 93792</t>
    </r>
  </si>
  <si>
    <r>
      <t xml:space="preserve">5</t>
    </r>
  </si>
  <si>
    <t xml:space="preserve">Luksoforu kontrolieru uzturēšanas un montāžas darbi		</t>
  </si>
  <si>
    <r>
      <t xml:space="preserve">5.4</t>
    </r>
  </si>
  <si>
    <t>Vadības plates drošinātāja nomaiņa</t>
  </si>
  <si>
    <r>
      <t xml:space="preserve">11</t>
    </r>
  </si>
  <si>
    <t xml:space="preserve">Luksoforu kontrolieri un kontrolieru piederumi		</t>
  </si>
  <si>
    <r>
      <t xml:space="preserve">11.14</t>
    </r>
  </si>
  <si>
    <t>Kontroliera vadības plates drošinātājs</t>
  </si>
  <si>
    <r>
      <rPr>
        <rFont val="Calibri"/>
        <b val="true"/>
        <i val="false"/>
        <strike val="false"/>
        <color rgb="FF000000"/>
        <sz val="11"/>
        <u val="none"/>
      </rPr>
      <t xml:space="preserve">07.06.2019.
- 07.06.2019.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</si>
  <si>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93783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</si>
  <si>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93791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</si>
  <si>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10.06.2019.
- 10.06.2019.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</si>
  <si>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gājēju pāreja , pasūtījuma nr: 93780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</si>
  <si>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93785</t>
    </r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</si>
  <si>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</si>
  <si>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</si>
  <si>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12.06.2019.
- 12.06.2019.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</si>
  <si>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Garozas ielas krustojums , pasūtījuma nr: 93789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</si>
  <si>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Svētes ielas krustojums , pasūtījuma nr: 93793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</si>
  <si>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18.06.2019.
- 18.06.2019.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</si>
  <si>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93774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</si>
  <si>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93775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</si>
  <si>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20.06.2019.
- 20.06.2019.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</si>
  <si>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Pulkveža Oskara Kalpaka ielas krustojums , pasūtījuma nr: 93776</t>
    </r>
  </si>
  <si>
    <r>
      <t xml:space="preserve">10.14</t>
    </r>
  </si>
  <si>
    <t xml:space="preserve">Signāllēca (200mm, LED 42V) Dynniq Peek Elite TLED 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</si>
  <si>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93782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</si>
  <si>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28.06.2019.
- 28.06.2019.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</si>
  <si>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93773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</si>
  <si>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Izstādes ielas krustojums , pasūtījuma nr: 93794</t>
    </r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</si>
  <si>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</si>
  <si>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</si>
  <si>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visa pilsēta luksoforu objektu apkalpošana 2019.gada jūnijs, pasūtījuma nr: 93796</t>
    </r>
  </si>
  <si>
    <r>
      <t xml:space="preserve">6</t>
    </r>
  </si>
  <si>
    <t xml:space="preserve">Luksoforu objektu tehniskā apkope 		</t>
  </si>
  <si>
    <r>
      <t xml:space="preserve">6.1</t>
    </r>
  </si>
  <si>
    <t>Tehniskā apkope visiem (53)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</si>
  <si>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</si>
  <si>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</si>
  <si>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</si>
  <si>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</si>
  <si>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</si>
  <si>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</si>
  <si>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</si>
  <si>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</si>
  <si>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</si>
  <si>
    <t>Kārlis Krūkliņš Satiksmes organizācijas inženieris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</si>
</sst>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118"/>
  <sheetViews>
    <sheetView tabSelected="1" workbookViewId="0" showGridLines="true" showRowColHeaders="1">
      <selection activeCell="B115" sqref="B115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PIL/2-4/19/70</t>
          </r>
        </is>
      </c>
    </row>
    <row r="9" spans="1:6">
      <c r="A9" t="inlineStr">
        <is>
          <r>
            <t xml:space="preserve">Jelgavas 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01.06.2019.
- 01.06.2019.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93777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3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3.10</t>
          </r>
        </is>
      </c>
      <c r="B17" s="8" t="s">
        <v>22</v>
      </c>
      <c r="C17" s="10" t="s">
        <v>23</v>
      </c>
      <c r="D17" s="10">
        <v>1.0</v>
      </c>
      <c r="E17" s="11">
        <v>40.0</v>
      </c>
      <c r="F17" s="11">
        <f>ROUND(D17*E17,2)</f>
        <v>40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01.06.2019.
- 01.06.2019.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Svētes ielas krustojums , pasūtījuma nr: 93778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4</t>
          </r>
        </is>
      </c>
      <c r="B19" s="9" t="s">
        <v>26</v>
      </c>
      <c r="C19" s="10"/>
      <c r="D19" s="10"/>
      <c r="E19" s="10"/>
      <c r="F19" s="10"/>
    </row>
    <row r="20" spans="1:6">
      <c r="A20" s="6" t="inlineStr">
        <is>
          <r>
            <t xml:space="preserve">4.13</t>
          </r>
        </is>
      </c>
      <c r="B20" s="8" t="s">
        <v>28</v>
      </c>
      <c r="C20" s="10" t="s">
        <v>23</v>
      </c>
      <c r="D20" s="10">
        <v>1.0</v>
      </c>
      <c r="E20" s="11">
        <v>5.0</v>
      </c>
      <c r="F20" s="11">
        <f>ROUND(D20*E20,2)</f>
        <v>5</v>
      </c>
    </row>
    <row r="21" spans="1:6">
      <c r="A21" s="5" t="inlineStr">
        <is>
          <r>
            <t xml:space="preserve">10</t>
          </r>
        </is>
      </c>
      <c r="B21" s="9" t="s">
        <v>30</v>
      </c>
      <c r="C21" s="10"/>
      <c r="D21" s="10"/>
      <c r="E21" s="10"/>
      <c r="F21" s="10"/>
    </row>
    <row r="22" spans="1:6">
      <c r="A22" s="6" t="inlineStr">
        <is>
          <r>
            <t xml:space="preserve">10.19</t>
          </r>
        </is>
      </c>
      <c r="B22" s="8" t="s">
        <v>32</v>
      </c>
      <c r="C22" s="10" t="s">
        <v>23</v>
      </c>
      <c r="D22" s="10">
        <v>1.0</v>
      </c>
      <c r="E22" s="11">
        <v>1.0</v>
      </c>
      <c r="F22" s="11">
        <f>ROUND(D22*E22,2)</f>
        <v>1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01.06.2019.
- 01.06.2019.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Dobeles ielas - Blaumaņa ielas krustojums , pasūtījuma nr: 93786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3</t>
          </r>
        </is>
      </c>
      <c r="B24" s="9" t="s">
        <v>20</v>
      </c>
      <c r="C24" s="10"/>
      <c r="D24" s="10"/>
      <c r="E24" s="10"/>
      <c r="F24" s="10"/>
    </row>
    <row r="25" spans="1:6">
      <c r="A25" s="6" t="inlineStr">
        <is>
          <r>
            <t xml:space="preserve">3.10</t>
          </r>
        </is>
      </c>
      <c r="B25" s="8" t="s">
        <v>22</v>
      </c>
      <c r="C25" s="10" t="s">
        <v>23</v>
      </c>
      <c r="D25" s="10">
        <v>1.0</v>
      </c>
      <c r="E25" s="11">
        <v>40.0</v>
      </c>
      <c r="F25" s="11">
        <f>ROUND(D25*E25,2)</f>
        <v>40</v>
      </c>
    </row>
    <row r="26" spans="1:6" customHeight="1" ht="27.75">
      <c r="A2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01.06.2019.
- 01.06.2019.</t>
          </r>
        </is>
      </c>
      <c r="B2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Krišjāņa Barona ielas - Uzvaras ielas krustojums , pasūtījuma nr: 93787</t>
          </r>
        </is>
      </c>
      <c r="C26" s="10"/>
      <c r="D26" s="10"/>
      <c r="E26" s="10"/>
      <c r="F26" s="10"/>
    </row>
    <row r="27" spans="1:6">
      <c r="A27" s="5" t="inlineStr">
        <is>
          <r>
            <t xml:space="preserve">3</t>
          </r>
        </is>
      </c>
      <c r="B27" s="9" t="s">
        <v>20</v>
      </c>
      <c r="C27" s="10"/>
      <c r="D27" s="10"/>
      <c r="E27" s="10"/>
      <c r="F27" s="10"/>
    </row>
    <row r="28" spans="1:6">
      <c r="A28" s="6" t="inlineStr">
        <is>
          <r>
            <t xml:space="preserve">3.10</t>
          </r>
        </is>
      </c>
      <c r="B28" s="8" t="s">
        <v>22</v>
      </c>
      <c r="C28" s="10" t="s">
        <v>23</v>
      </c>
      <c r="D28" s="10">
        <v>1.0</v>
      </c>
      <c r="E28" s="11">
        <v>40.0</v>
      </c>
      <c r="F28" s="11">
        <f>ROUND(D28*E28,2)</f>
        <v>40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02.06.2019.
- 02.06.2019.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gājēju pāreja pirms rotācijas apļa , pasūtījuma nr: 93784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3</t>
          </r>
        </is>
      </c>
      <c r="B30" s="9" t="s">
        <v>20</v>
      </c>
      <c r="C30" s="10"/>
      <c r="D30" s="10"/>
      <c r="E30" s="10"/>
      <c r="F30" s="10"/>
    </row>
    <row r="31" spans="1:6">
      <c r="A31" s="6" t="inlineStr">
        <is>
          <r>
            <t xml:space="preserve">3.10</t>
          </r>
        </is>
      </c>
      <c r="B31" s="8" t="s">
        <v>22</v>
      </c>
      <c r="C31" s="10" t="s">
        <v>23</v>
      </c>
      <c r="D31" s="10">
        <v>1.0</v>
      </c>
      <c r="E31" s="11">
        <v>40.0</v>
      </c>
      <c r="F31" s="11">
        <f>ROUND(D31*E31,2)</f>
        <v>40</v>
      </c>
    </row>
    <row r="32" spans="1:6" customHeight="1" ht="27.75">
      <c r="A3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03.06.2019.
- 03.06.2019.</t>
          </r>
        </is>
      </c>
      <c r="B3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Svētes ielas krustojums , pasūtījuma nr: 93790</t>
          </r>
        </is>
      </c>
      <c r="C32" s="10"/>
      <c r="D32" s="10"/>
      <c r="E32" s="10"/>
      <c r="F32" s="10"/>
    </row>
    <row r="33" spans="1:6">
      <c r="A33" s="5" t="inlineStr">
        <is>
          <r>
            <t xml:space="preserve">4</t>
          </r>
        </is>
      </c>
      <c r="B33" s="9" t="s">
        <v>26</v>
      </c>
      <c r="C33" s="10"/>
      <c r="D33" s="10"/>
      <c r="E33" s="10"/>
      <c r="F33" s="10"/>
    </row>
    <row r="34" spans="1:6">
      <c r="A34" s="6" t="inlineStr">
        <is>
          <r>
            <t xml:space="preserve">4.13</t>
          </r>
        </is>
      </c>
      <c r="B34" s="8" t="s">
        <v>28</v>
      </c>
      <c r="C34" s="10" t="s">
        <v>23</v>
      </c>
      <c r="D34" s="10">
        <v>2.0</v>
      </c>
      <c r="E34" s="11">
        <v>5.0</v>
      </c>
      <c r="F34" s="11">
        <f>ROUND(D34*E34,2)</f>
        <v>10</v>
      </c>
    </row>
    <row r="35" spans="1:6">
      <c r="A35" s="5" t="inlineStr">
        <is>
          <r>
            <t xml:space="preserve">10</t>
          </r>
        </is>
      </c>
      <c r="B35" s="9" t="s">
        <v>30</v>
      </c>
      <c r="C35" s="10"/>
      <c r="D35" s="10"/>
      <c r="E35" s="10"/>
      <c r="F35" s="10"/>
    </row>
    <row r="36" spans="1:6">
      <c r="A36" s="6" t="inlineStr">
        <is>
          <r>
            <t xml:space="preserve">10.19</t>
          </r>
        </is>
      </c>
      <c r="B36" s="8" t="s">
        <v>32</v>
      </c>
      <c r="C36" s="10" t="s">
        <v>23</v>
      </c>
      <c r="D36" s="10">
        <v>2.0</v>
      </c>
      <c r="E36" s="11">
        <v>1.0</v>
      </c>
      <c r="F36" s="11">
        <f>ROUND(D36*E36,2)</f>
        <v>2</v>
      </c>
    </row>
    <row r="37" spans="1:6" customHeight="1" ht="27.75">
      <c r="A3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04.06.2019.
- 04.06.2019.</t>
          </r>
        </is>
      </c>
      <c r="B3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„Keramika” krustojums , pasūtījuma nr: 93779</t>
          </r>
        </is>
      </c>
      <c r="C37" s="10"/>
      <c r="D37" s="10"/>
      <c r="E37" s="10"/>
      <c r="F37" s="10"/>
    </row>
    <row r="38" spans="1:6">
      <c r="A38" s="5" t="inlineStr">
        <is>
          <r>
            <t xml:space="preserve">4</t>
          </r>
        </is>
      </c>
      <c r="B38" s="9" t="s">
        <v>26</v>
      </c>
      <c r="C38" s="10"/>
      <c r="D38" s="10"/>
      <c r="E38" s="10"/>
      <c r="F38" s="10"/>
    </row>
    <row r="39" spans="1:6">
      <c r="A39" s="6" t="inlineStr">
        <is>
          <r>
            <t xml:space="preserve">4.10</t>
          </r>
        </is>
      </c>
      <c r="B39" s="8" t="s">
        <v>42</v>
      </c>
      <c r="C39" s="10" t="s">
        <v>23</v>
      </c>
      <c r="D39" s="10">
        <v>1.0</v>
      </c>
      <c r="E39" s="11">
        <v>25.0</v>
      </c>
      <c r="F39" s="11">
        <f>ROUND(D39*E39,2)</f>
        <v>25</v>
      </c>
    </row>
    <row r="40" spans="1:6">
      <c r="A40" s="6" t="inlineStr">
        <is>
          <r>
            <t xml:space="preserve">4.15</t>
          </r>
        </is>
      </c>
      <c r="B40" s="8" t="s">
        <v>44</v>
      </c>
      <c r="C40" s="10" t="s">
        <v>23</v>
      </c>
      <c r="D40" s="10">
        <v>1.0</v>
      </c>
      <c r="E40" s="11">
        <v>30.0</v>
      </c>
      <c r="F40" s="11">
        <f>ROUND(D40*E40,2)</f>
        <v>30</v>
      </c>
    </row>
    <row r="41" spans="1:6">
      <c r="A41" s="5" t="inlineStr">
        <is>
          <r>
            <t xml:space="preserve">10</t>
          </r>
        </is>
      </c>
      <c r="B41" s="9" t="s">
        <v>30</v>
      </c>
      <c r="C41" s="10"/>
      <c r="D41" s="10"/>
      <c r="E41" s="10"/>
      <c r="F41" s="10"/>
    </row>
    <row r="42" spans="1:6">
      <c r="A42" s="6" t="inlineStr">
        <is>
          <r>
            <t xml:space="preserve">10.12</t>
          </r>
        </is>
      </c>
      <c r="B42" s="8" t="s">
        <v>46</v>
      </c>
      <c r="C42" s="10" t="s">
        <v>23</v>
      </c>
      <c r="D42" s="10">
        <v>1.0</v>
      </c>
      <c r="E42" s="11">
        <v>90.0</v>
      </c>
      <c r="F42" s="11">
        <f>ROUND(D42*E42,2)</f>
        <v>90</v>
      </c>
    </row>
    <row r="43" spans="1:6">
      <c r="A43" s="6" t="inlineStr">
        <is>
          <r>
            <t xml:space="preserve">10.18</t>
          </r>
        </is>
      </c>
      <c r="B43" s="8" t="s">
        <v>48</v>
      </c>
      <c r="C43" s="10" t="s">
        <v>23</v>
      </c>
      <c r="D43" s="10">
        <v>1.0</v>
      </c>
      <c r="E43" s="11">
        <v>15.0</v>
      </c>
      <c r="F43" s="11">
        <f>ROUND(D43*E43,2)</f>
        <v>15</v>
      </c>
    </row>
    <row r="44" spans="1:6" customHeight="1" ht="27.75">
      <c r="A4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05.06.2019.
- 05.06.2019.</t>
          </r>
        </is>
      </c>
      <c r="B4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Svētes ielas krustojums , pasūtījuma nr: 93781</t>
          </r>
        </is>
      </c>
      <c r="C44" s="10"/>
      <c r="D44" s="10"/>
      <c r="E44" s="10"/>
      <c r="F44" s="10"/>
    </row>
    <row r="45" spans="1:6">
      <c r="A45" s="5" t="inlineStr">
        <is>
          <r>
            <t xml:space="preserve">4</t>
          </r>
        </is>
      </c>
      <c r="B45" s="9" t="s">
        <v>26</v>
      </c>
      <c r="C45" s="10"/>
      <c r="D45" s="10"/>
      <c r="E45" s="10"/>
      <c r="F45" s="10"/>
    </row>
    <row r="46" spans="1:6">
      <c r="A46" s="6" t="inlineStr">
        <is>
          <r>
            <t xml:space="preserve">4.13</t>
          </r>
        </is>
      </c>
      <c r="B46" s="8" t="s">
        <v>28</v>
      </c>
      <c r="C46" s="10" t="s">
        <v>23</v>
      </c>
      <c r="D46" s="10">
        <v>1.0</v>
      </c>
      <c r="E46" s="11">
        <v>5.0</v>
      </c>
      <c r="F46" s="11">
        <f>ROUND(D46*E46,2)</f>
        <v>5</v>
      </c>
    </row>
    <row r="47" spans="1:6">
      <c r="A47" s="5" t="inlineStr">
        <is>
          <r>
            <t xml:space="preserve">10</t>
          </r>
        </is>
      </c>
      <c r="B47" s="9" t="s">
        <v>30</v>
      </c>
      <c r="C47" s="10"/>
      <c r="D47" s="10"/>
      <c r="E47" s="10"/>
      <c r="F47" s="10"/>
    </row>
    <row r="48" spans="1:6">
      <c r="A48" s="6" t="inlineStr">
        <is>
          <r>
            <t xml:space="preserve">10.19</t>
          </r>
        </is>
      </c>
      <c r="B48" s="8" t="s">
        <v>32</v>
      </c>
      <c r="C48" s="10" t="s">
        <v>23</v>
      </c>
      <c r="D48" s="10">
        <v>1.0</v>
      </c>
      <c r="E48" s="11">
        <v>1.0</v>
      </c>
      <c r="F48" s="11">
        <f>ROUND(D48*E48,2)</f>
        <v>1</v>
      </c>
    </row>
    <row r="49" spans="1:6" customHeight="1" ht="27.75">
      <c r="A4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06.06.2019.
- 06.06.2019.</t>
          </r>
        </is>
      </c>
      <c r="B4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Meiju ceļa - Satiksmes ielas krustojums , pasūtījuma nr: 93792</t>
          </r>
        </is>
      </c>
      <c r="C49" s="10"/>
      <c r="D49" s="10"/>
      <c r="E49" s="10"/>
      <c r="F49" s="10"/>
    </row>
    <row r="50" spans="1:6">
      <c r="A50" s="5" t="inlineStr">
        <is>
          <r>
            <t xml:space="preserve">5</t>
          </r>
        </is>
      </c>
      <c r="B50" s="9" t="s">
        <v>54</v>
      </c>
      <c r="C50" s="10"/>
      <c r="D50" s="10"/>
      <c r="E50" s="10"/>
      <c r="F50" s="10"/>
    </row>
    <row r="51" spans="1:6">
      <c r="A51" s="6" t="inlineStr">
        <is>
          <r>
            <t xml:space="preserve">5.4</t>
          </r>
        </is>
      </c>
      <c r="B51" s="8" t="s">
        <v>56</v>
      </c>
      <c r="C51" s="10" t="s">
        <v>23</v>
      </c>
      <c r="D51" s="10">
        <v>2.0</v>
      </c>
      <c r="E51" s="11">
        <v>20.0</v>
      </c>
      <c r="F51" s="11">
        <f>ROUND(D51*E51,2)</f>
        <v>40</v>
      </c>
    </row>
    <row r="52" spans="1:6">
      <c r="A52" s="5" t="inlineStr">
        <is>
          <r>
            <t xml:space="preserve">11</t>
          </r>
        </is>
      </c>
      <c r="B52" s="9" t="s">
        <v>58</v>
      </c>
      <c r="C52" s="10"/>
      <c r="D52" s="10"/>
      <c r="E52" s="10"/>
      <c r="F52" s="10"/>
    </row>
    <row r="53" spans="1:6">
      <c r="A53" s="6" t="inlineStr">
        <is>
          <r>
            <t xml:space="preserve">11.14</t>
          </r>
        </is>
      </c>
      <c r="B53" s="8" t="s">
        <v>60</v>
      </c>
      <c r="C53" s="10" t="s">
        <v>23</v>
      </c>
      <c r="D53" s="10">
        <v>2.0</v>
      </c>
      <c r="E53" s="11">
        <v>0.5</v>
      </c>
      <c r="F53" s="11">
        <f>ROUND(D53*E53,2)</f>
        <v>1</v>
      </c>
    </row>
    <row r="54" spans="1:6" customHeight="1" ht="27.75">
      <c r="A5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07.06.2019.
- 07.06.2019.</t>
          </r>
        </is>
      </c>
      <c r="B5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93783</t>
          </r>
        </is>
      </c>
      <c r="C54" s="10"/>
      <c r="D54" s="10"/>
      <c r="E54" s="10"/>
      <c r="F54" s="10"/>
    </row>
    <row r="55" spans="1:6">
      <c r="A55" s="5" t="inlineStr">
        <is>
          <r>
            <t xml:space="preserve">3</t>
          </r>
        </is>
      </c>
      <c r="B55" s="9" t="s">
        <v>20</v>
      </c>
      <c r="C55" s="10"/>
      <c r="D55" s="10"/>
      <c r="E55" s="10"/>
      <c r="F55" s="10"/>
    </row>
    <row r="56" spans="1:6">
      <c r="A56" s="6" t="inlineStr">
        <is>
          <r>
            <t xml:space="preserve">3.10</t>
          </r>
        </is>
      </c>
      <c r="B56" s="8" t="s">
        <v>22</v>
      </c>
      <c r="C56" s="10" t="s">
        <v>23</v>
      </c>
      <c r="D56" s="10">
        <v>1.0</v>
      </c>
      <c r="E56" s="11">
        <v>40.0</v>
      </c>
      <c r="F56" s="11">
        <f>ROUND(D56*E56,2)</f>
        <v>40</v>
      </c>
    </row>
    <row r="57" spans="1:6" customHeight="1" ht="27.75">
      <c r="A5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07.06.2019.
- 07.06.2019.</t>
          </r>
        </is>
      </c>
      <c r="B5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93791</t>
          </r>
        </is>
      </c>
      <c r="C57" s="10"/>
      <c r="D57" s="10"/>
      <c r="E57" s="10"/>
      <c r="F57" s="10"/>
    </row>
    <row r="58" spans="1:6">
      <c r="A58" s="5" t="inlineStr">
        <is>
          <r>
            <t xml:space="preserve">5</t>
          </r>
        </is>
      </c>
      <c r="B58" s="9" t="s">
        <v>54</v>
      </c>
      <c r="C58" s="10"/>
      <c r="D58" s="10"/>
      <c r="E58" s="10"/>
      <c r="F58" s="10"/>
    </row>
    <row r="59" spans="1:6">
      <c r="A59" s="6" t="inlineStr">
        <is>
          <r>
            <t xml:space="preserve">5.4</t>
          </r>
        </is>
      </c>
      <c r="B59" s="8" t="s">
        <v>56</v>
      </c>
      <c r="C59" s="10" t="s">
        <v>23</v>
      </c>
      <c r="D59" s="10">
        <v>1.0</v>
      </c>
      <c r="E59" s="11">
        <v>20.0</v>
      </c>
      <c r="F59" s="11">
        <f>ROUND(D59*E59,2)</f>
        <v>20</v>
      </c>
    </row>
    <row r="60" spans="1:6">
      <c r="A60" s="5" t="inlineStr">
        <is>
          <r>
            <t xml:space="preserve">11</t>
          </r>
        </is>
      </c>
      <c r="B60" s="9" t="s">
        <v>58</v>
      </c>
      <c r="C60" s="10"/>
      <c r="D60" s="10"/>
      <c r="E60" s="10"/>
      <c r="F60" s="10"/>
    </row>
    <row r="61" spans="1:6">
      <c r="A61" s="6" t="inlineStr">
        <is>
          <r>
            <t xml:space="preserve">11.14</t>
          </r>
        </is>
      </c>
      <c r="B61" s="8" t="s">
        <v>60</v>
      </c>
      <c r="C61" s="10" t="s">
        <v>23</v>
      </c>
      <c r="D61" s="10">
        <v>1.0</v>
      </c>
      <c r="E61" s="11">
        <v>0.5</v>
      </c>
      <c r="F61" s="11">
        <f>ROUND(D61*E61,2)</f>
        <v>0.5</v>
      </c>
    </row>
    <row r="62" spans="1:6" customHeight="1" ht="27.75">
      <c r="A6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10.06.2019.
- 10.06.2019.</t>
          </r>
        </is>
      </c>
      <c r="B6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gājēju pāreja , pasūtījuma nr: 93780</t>
          </r>
        </is>
      </c>
      <c r="C62" s="10"/>
      <c r="D62" s="10"/>
      <c r="E62" s="10"/>
      <c r="F62" s="10"/>
    </row>
    <row r="63" spans="1:6">
      <c r="A63" s="5" t="inlineStr">
        <is>
          <r>
            <t xml:space="preserve">3</t>
          </r>
        </is>
      </c>
      <c r="B63" s="9" t="s">
        <v>20</v>
      </c>
      <c r="C63" s="10"/>
      <c r="D63" s="10"/>
      <c r="E63" s="10"/>
      <c r="F63" s="10"/>
    </row>
    <row r="64" spans="1:6">
      <c r="A64" s="6" t="inlineStr">
        <is>
          <r>
            <t xml:space="preserve">3.10</t>
          </r>
        </is>
      </c>
      <c r="B64" s="8" t="s">
        <v>22</v>
      </c>
      <c r="C64" s="10" t="s">
        <v>23</v>
      </c>
      <c r="D64" s="10">
        <v>1.0</v>
      </c>
      <c r="E64" s="11">
        <v>40.0</v>
      </c>
      <c r="F64" s="11">
        <f>ROUND(D64*E64,2)</f>
        <v>40</v>
      </c>
    </row>
    <row r="65" spans="1:6" customHeight="1" ht="27.75">
      <c r="A6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10.06.2019.
- 10.06.2019.</t>
          </r>
        </is>
      </c>
      <c r="B6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93785</t>
          </r>
        </is>
      </c>
      <c r="C65" s="10"/>
      <c r="D65" s="10"/>
      <c r="E65" s="10"/>
      <c r="F65" s="10"/>
    </row>
    <row r="66" spans="1:6">
      <c r="A66" s="5" t="inlineStr">
        <is>
          <r>
            <t xml:space="preserve">3</t>
          </r>
        </is>
      </c>
      <c r="B66" s="9" t="s">
        <v>20</v>
      </c>
      <c r="C66" s="10"/>
      <c r="D66" s="10"/>
      <c r="E66" s="10"/>
      <c r="F66" s="10"/>
    </row>
    <row r="67" spans="1:6">
      <c r="A67" s="6" t="inlineStr">
        <is>
          <r>
            <t xml:space="preserve">3.6</t>
          </r>
        </is>
      </c>
      <c r="B67" s="8" t="s">
        <v>68</v>
      </c>
      <c r="C67" s="10" t="s">
        <v>23</v>
      </c>
      <c r="D67" s="10">
        <v>1.0</v>
      </c>
      <c r="E67" s="11">
        <v>50.0</v>
      </c>
      <c r="F67" s="11">
        <f>ROUND(D67*E67,2)</f>
        <v>50</v>
      </c>
    </row>
    <row r="68" spans="1:6" customHeight="1" ht="27.75">
      <c r="A6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12.06.2019.
- 12.06.2019.</t>
          </r>
        </is>
      </c>
      <c r="B6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Garozas ielas krustojums , pasūtījuma nr: 93789</t>
          </r>
        </is>
      </c>
      <c r="C68" s="10"/>
      <c r="D68" s="10"/>
      <c r="E68" s="10"/>
      <c r="F68" s="10"/>
    </row>
    <row r="69" spans="1:6">
      <c r="A69" s="5" t="inlineStr">
        <is>
          <r>
            <t xml:space="preserve">4</t>
          </r>
        </is>
      </c>
      <c r="B69" s="9" t="s">
        <v>26</v>
      </c>
      <c r="C69" s="10"/>
      <c r="D69" s="10"/>
      <c r="E69" s="10"/>
      <c r="F69" s="10"/>
    </row>
    <row r="70" spans="1:6">
      <c r="A70" s="6" t="inlineStr">
        <is>
          <r>
            <t xml:space="preserve">4.15</t>
          </r>
        </is>
      </c>
      <c r="B70" s="8" t="s">
        <v>44</v>
      </c>
      <c r="C70" s="10" t="s">
        <v>23</v>
      </c>
      <c r="D70" s="10">
        <v>1.0</v>
      </c>
      <c r="E70" s="11">
        <v>30.0</v>
      </c>
      <c r="F70" s="11">
        <f>ROUND(D70*E70,2)</f>
        <v>30</v>
      </c>
    </row>
    <row r="71" spans="1:6">
      <c r="A71" s="5" t="inlineStr">
        <is>
          <r>
            <t xml:space="preserve">10</t>
          </r>
        </is>
      </c>
      <c r="B71" s="9" t="s">
        <v>30</v>
      </c>
      <c r="C71" s="10"/>
      <c r="D71" s="10"/>
      <c r="E71" s="10"/>
      <c r="F71" s="10"/>
    </row>
    <row r="72" spans="1:6">
      <c r="A72" s="6" t="inlineStr">
        <is>
          <r>
            <t xml:space="preserve">10.12</t>
          </r>
        </is>
      </c>
      <c r="B72" s="8" t="s">
        <v>46</v>
      </c>
      <c r="C72" s="10" t="s">
        <v>23</v>
      </c>
      <c r="D72" s="10">
        <v>1.0</v>
      </c>
      <c r="E72" s="11">
        <v>90.0</v>
      </c>
      <c r="F72" s="11">
        <f>ROUND(D72*E72,2)</f>
        <v>90</v>
      </c>
    </row>
    <row r="73" spans="1:6" customHeight="1" ht="27.75">
      <c r="A7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12.06.2019.
- 12.06.2019.</t>
          </r>
        </is>
      </c>
      <c r="B7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Svētes ielas krustojums , pasūtījuma nr: 93793</t>
          </r>
        </is>
      </c>
      <c r="C73" s="10"/>
      <c r="D73" s="10"/>
      <c r="E73" s="10"/>
      <c r="F73" s="10"/>
    </row>
    <row r="74" spans="1:6">
      <c r="A74" s="5" t="inlineStr">
        <is>
          <r>
            <t xml:space="preserve">4</t>
          </r>
        </is>
      </c>
      <c r="B74" s="9" t="s">
        <v>26</v>
      </c>
      <c r="C74" s="10"/>
      <c r="D74" s="10"/>
      <c r="E74" s="10"/>
      <c r="F74" s="10"/>
    </row>
    <row r="75" spans="1:6">
      <c r="A75" s="6" t="inlineStr">
        <is>
          <r>
            <t xml:space="preserve">4.13</t>
          </r>
        </is>
      </c>
      <c r="B75" s="8" t="s">
        <v>28</v>
      </c>
      <c r="C75" s="10" t="s">
        <v>23</v>
      </c>
      <c r="D75" s="10">
        <v>1.0</v>
      </c>
      <c r="E75" s="11">
        <v>5.0</v>
      </c>
      <c r="F75" s="11">
        <f>ROUND(D75*E75,2)</f>
        <v>5</v>
      </c>
    </row>
    <row r="76" spans="1:6">
      <c r="A76" s="5" t="inlineStr">
        <is>
          <r>
            <t xml:space="preserve">10</t>
          </r>
        </is>
      </c>
      <c r="B76" s="9" t="s">
        <v>30</v>
      </c>
      <c r="C76" s="10"/>
      <c r="D76" s="10"/>
      <c r="E76" s="10"/>
      <c r="F76" s="10"/>
    </row>
    <row r="77" spans="1:6">
      <c r="A77" s="6" t="inlineStr">
        <is>
          <r>
            <t xml:space="preserve">10.19</t>
          </r>
        </is>
      </c>
      <c r="B77" s="8" t="s">
        <v>32</v>
      </c>
      <c r="C77" s="10" t="s">
        <v>23</v>
      </c>
      <c r="D77" s="10">
        <v>1.0</v>
      </c>
      <c r="E77" s="11">
        <v>1.0</v>
      </c>
      <c r="F77" s="11">
        <f>ROUND(D77*E77,2)</f>
        <v>1</v>
      </c>
    </row>
    <row r="78" spans="1:6" customHeight="1" ht="27.75">
      <c r="A7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18.06.2019.
- 18.06.2019.</t>
          </r>
        </is>
      </c>
      <c r="B7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93774</t>
          </r>
        </is>
      </c>
      <c r="C78" s="10"/>
      <c r="D78" s="10"/>
      <c r="E78" s="10"/>
      <c r="F78" s="10"/>
    </row>
    <row r="79" spans="1:6">
      <c r="A79" s="5" t="inlineStr">
        <is>
          <r>
            <t xml:space="preserve">3</t>
          </r>
        </is>
      </c>
      <c r="B79" s="9" t="s">
        <v>20</v>
      </c>
      <c r="C79" s="10"/>
      <c r="D79" s="10"/>
      <c r="E79" s="10"/>
      <c r="F79" s="10"/>
    </row>
    <row r="80" spans="1:6">
      <c r="A80" s="6" t="inlineStr">
        <is>
          <r>
            <t xml:space="preserve">3.6</t>
          </r>
        </is>
      </c>
      <c r="B80" s="8" t="s">
        <v>68</v>
      </c>
      <c r="C80" s="10" t="s">
        <v>23</v>
      </c>
      <c r="D80" s="10">
        <v>1.0</v>
      </c>
      <c r="E80" s="11">
        <v>50.0</v>
      </c>
      <c r="F80" s="11">
        <f>ROUND(D80*E80,2)</f>
        <v>50</v>
      </c>
    </row>
    <row r="81" spans="1:6" customHeight="1" ht="27.75">
      <c r="A8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18.06.2019.
- 18.06.2019.</t>
          </r>
        </is>
      </c>
      <c r="B8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93775</t>
          </r>
        </is>
      </c>
      <c r="C81" s="10"/>
      <c r="D81" s="10"/>
      <c r="E81" s="10"/>
      <c r="F81" s="10"/>
    </row>
    <row r="82" spans="1:6">
      <c r="A82" s="5" t="inlineStr">
        <is>
          <r>
            <t xml:space="preserve">3</t>
          </r>
        </is>
      </c>
      <c r="B82" s="9" t="s">
        <v>20</v>
      </c>
      <c r="C82" s="10"/>
      <c r="D82" s="10"/>
      <c r="E82" s="10"/>
      <c r="F82" s="10"/>
    </row>
    <row r="83" spans="1:6">
      <c r="A83" s="6" t="inlineStr">
        <is>
          <r>
            <t xml:space="preserve">3.6</t>
          </r>
        </is>
      </c>
      <c r="B83" s="8" t="s">
        <v>68</v>
      </c>
      <c r="C83" s="10" t="s">
        <v>23</v>
      </c>
      <c r="D83" s="10">
        <v>1.0</v>
      </c>
      <c r="E83" s="11">
        <v>50.0</v>
      </c>
      <c r="F83" s="11">
        <f>ROUND(D83*E83,2)</f>
        <v>50</v>
      </c>
    </row>
    <row r="84" spans="1:6" customHeight="1" ht="27.75">
      <c r="A8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20.06.2019.
- 20.06.2019.</t>
          </r>
        </is>
      </c>
      <c r="B8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Pulkveža Oskara Kalpaka ielas krustojums , pasūtījuma nr: 93776</t>
          </r>
        </is>
      </c>
      <c r="C84" s="10"/>
      <c r="D84" s="10"/>
      <c r="E84" s="10"/>
      <c r="F84" s="10"/>
    </row>
    <row r="85" spans="1:6">
      <c r="A85" s="5" t="inlineStr">
        <is>
          <r>
            <t xml:space="preserve">4</t>
          </r>
        </is>
      </c>
      <c r="B85" s="9" t="s">
        <v>26</v>
      </c>
      <c r="C85" s="10"/>
      <c r="D85" s="10"/>
      <c r="E85" s="10"/>
      <c r="F85" s="10"/>
    </row>
    <row r="86" spans="1:6">
      <c r="A86" s="6" t="inlineStr">
        <is>
          <r>
            <t xml:space="preserve">4.15</t>
          </r>
        </is>
      </c>
      <c r="B86" s="8" t="s">
        <v>44</v>
      </c>
      <c r="C86" s="10" t="s">
        <v>23</v>
      </c>
      <c r="D86" s="10">
        <v>1.0</v>
      </c>
      <c r="E86" s="11">
        <v>30.0</v>
      </c>
      <c r="F86" s="11">
        <f>ROUND(D86*E86,2)</f>
        <v>30</v>
      </c>
    </row>
    <row r="87" spans="1:6">
      <c r="A87" s="5" t="inlineStr">
        <is>
          <r>
            <t xml:space="preserve">10</t>
          </r>
        </is>
      </c>
      <c r="B87" s="9" t="s">
        <v>30</v>
      </c>
      <c r="C87" s="10"/>
      <c r="D87" s="10"/>
      <c r="E87" s="10"/>
      <c r="F87" s="10"/>
    </row>
    <row r="88" spans="1:6">
      <c r="A88" s="6" t="inlineStr">
        <is>
          <r>
            <t xml:space="preserve">10.14</t>
          </r>
        </is>
      </c>
      <c r="B88" s="8" t="s">
        <v>78</v>
      </c>
      <c r="C88" s="10" t="s">
        <v>23</v>
      </c>
      <c r="D88" s="10">
        <v>1.0</v>
      </c>
      <c r="E88" s="11">
        <v>90.0</v>
      </c>
      <c r="F88" s="11">
        <f>ROUND(D88*E88,2)</f>
        <v>90</v>
      </c>
    </row>
    <row r="89" spans="1:6" customHeight="1" ht="27.75">
      <c r="A8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20.06.2019.
- 20.06.2019.</t>
          </r>
        </is>
      </c>
      <c r="B8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93782</t>
          </r>
        </is>
      </c>
      <c r="C89" s="10"/>
      <c r="D89" s="10"/>
      <c r="E89" s="10"/>
      <c r="F89" s="10"/>
    </row>
    <row r="90" spans="1:6">
      <c r="A90" s="5" t="inlineStr">
        <is>
          <r>
            <t xml:space="preserve">4</t>
          </r>
        </is>
      </c>
      <c r="B90" s="9" t="s">
        <v>26</v>
      </c>
      <c r="C90" s="10"/>
      <c r="D90" s="10"/>
      <c r="E90" s="10"/>
      <c r="F90" s="10"/>
    </row>
    <row r="91" spans="1:6">
      <c r="A91" s="6" t="inlineStr">
        <is>
          <r>
            <t xml:space="preserve">4.15</t>
          </r>
        </is>
      </c>
      <c r="B91" s="8" t="s">
        <v>44</v>
      </c>
      <c r="C91" s="10" t="s">
        <v>23</v>
      </c>
      <c r="D91" s="10">
        <v>1.0</v>
      </c>
      <c r="E91" s="11">
        <v>30.0</v>
      </c>
      <c r="F91" s="11">
        <f>ROUND(D91*E91,2)</f>
        <v>30</v>
      </c>
    </row>
    <row r="92" spans="1:6">
      <c r="A92" s="5" t="inlineStr">
        <is>
          <r>
            <t xml:space="preserve">10</t>
          </r>
        </is>
      </c>
      <c r="B92" s="9" t="s">
        <v>30</v>
      </c>
      <c r="C92" s="10"/>
      <c r="D92" s="10"/>
      <c r="E92" s="10"/>
      <c r="F92" s="10"/>
    </row>
    <row r="93" spans="1:6">
      <c r="A93" s="6" t="inlineStr">
        <is>
          <r>
            <t xml:space="preserve">10.12</t>
          </r>
        </is>
      </c>
      <c r="B93" s="8" t="s">
        <v>46</v>
      </c>
      <c r="C93" s="10" t="s">
        <v>23</v>
      </c>
      <c r="D93" s="10">
        <v>1.0</v>
      </c>
      <c r="E93" s="11">
        <v>90.0</v>
      </c>
      <c r="F93" s="11">
        <f>ROUND(D93*E93,2)</f>
        <v>90</v>
      </c>
    </row>
    <row r="94" spans="1:6" customHeight="1" ht="27.75">
      <c r="A9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28.06.2019.
- 28.06.2019.</t>
          </r>
        </is>
      </c>
      <c r="B9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93773</t>
          </r>
        </is>
      </c>
      <c r="C94" s="10"/>
      <c r="D94" s="10"/>
      <c r="E94" s="10"/>
      <c r="F94" s="10"/>
    </row>
    <row r="95" spans="1:6">
      <c r="A95" s="5" t="inlineStr">
        <is>
          <r>
            <t xml:space="preserve">4</t>
          </r>
        </is>
      </c>
      <c r="B95" s="9" t="s">
        <v>26</v>
      </c>
      <c r="C95" s="10"/>
      <c r="D95" s="10"/>
      <c r="E95" s="10"/>
      <c r="F95" s="10"/>
    </row>
    <row r="96" spans="1:6">
      <c r="A96" s="6" t="inlineStr">
        <is>
          <r>
            <t xml:space="preserve">4.15</t>
          </r>
        </is>
      </c>
      <c r="B96" s="8" t="s">
        <v>44</v>
      </c>
      <c r="C96" s="10" t="s">
        <v>23</v>
      </c>
      <c r="D96" s="10">
        <v>1.0</v>
      </c>
      <c r="E96" s="11">
        <v>30.0</v>
      </c>
      <c r="F96" s="11">
        <f>ROUND(D96*E96,2)</f>
        <v>30</v>
      </c>
    </row>
    <row r="97" spans="1:6">
      <c r="A97" s="5" t="inlineStr">
        <is>
          <r>
            <t xml:space="preserve">10</t>
          </r>
        </is>
      </c>
      <c r="B97" s="9" t="s">
        <v>30</v>
      </c>
      <c r="C97" s="10"/>
      <c r="D97" s="10"/>
      <c r="E97" s="10"/>
      <c r="F97" s="10"/>
    </row>
    <row r="98" spans="1:6">
      <c r="A98" s="6" t="inlineStr">
        <is>
          <r>
            <t xml:space="preserve">10.14</t>
          </r>
        </is>
      </c>
      <c r="B98" s="8" t="s">
        <v>78</v>
      </c>
      <c r="C98" s="10" t="s">
        <v>23</v>
      </c>
      <c r="D98" s="10">
        <v>1.0</v>
      </c>
      <c r="E98" s="11">
        <v>90.0</v>
      </c>
      <c r="F98" s="11">
        <f>ROUND(D98*E98,2)</f>
        <v>90</v>
      </c>
    </row>
    <row r="99" spans="1:6" customHeight="1" ht="27.75">
      <c r="A9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28.06.2019.
- 28.06.2019.</t>
          </r>
        </is>
      </c>
      <c r="B9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Izstādes ielas krustojums , pasūtījuma nr: 93794</t>
          </r>
        </is>
      </c>
      <c r="C99" s="10"/>
      <c r="D99" s="10"/>
      <c r="E99" s="10"/>
      <c r="F99" s="10"/>
    </row>
    <row r="100" spans="1:6">
      <c r="A100" s="5" t="inlineStr">
        <is>
          <r>
            <t xml:space="preserve">3</t>
          </r>
        </is>
      </c>
      <c r="B100" s="9" t="s">
        <v>20</v>
      </c>
      <c r="C100" s="10"/>
      <c r="D100" s="10"/>
      <c r="E100" s="10"/>
      <c r="F100" s="10"/>
    </row>
    <row r="101" spans="1:6">
      <c r="A101" s="6" t="inlineStr">
        <is>
          <r>
            <t xml:space="preserve">3.5</t>
          </r>
        </is>
      </c>
      <c r="B101" s="8" t="s">
        <v>84</v>
      </c>
      <c r="C101" s="10" t="s">
        <v>23</v>
      </c>
      <c r="D101" s="10">
        <v>1.0</v>
      </c>
      <c r="E101" s="11">
        <v>30.0</v>
      </c>
      <c r="F101" s="11">
        <f>ROUND(D101*E101,2)</f>
        <v>30</v>
      </c>
    </row>
    <row r="102" spans="1:6" customHeight="1" ht="27.75">
      <c r="A10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28.06.2019.
- 28.06.2019.</t>
          </r>
        </is>
      </c>
      <c r="B10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visa pilsēta luksoforu objektu apkalpošana 2019.gada jūnijs, pasūtījuma nr: 93796</t>
          </r>
        </is>
      </c>
      <c r="C102" s="10"/>
      <c r="D102" s="10"/>
      <c r="E102" s="10"/>
      <c r="F102" s="10"/>
    </row>
    <row r="103" spans="1:6">
      <c r="A103" s="5" t="inlineStr">
        <is>
          <r>
            <t xml:space="preserve">6</t>
          </r>
        </is>
      </c>
      <c r="B103" s="9" t="s">
        <v>87</v>
      </c>
      <c r="C103" s="10"/>
      <c r="D103" s="10"/>
      <c r="E103" s="10"/>
      <c r="F103" s="10"/>
    </row>
    <row r="104" spans="1:6">
      <c r="A104" s="6" t="inlineStr">
        <is>
          <r>
            <t xml:space="preserve">6.1</t>
          </r>
        </is>
      </c>
      <c r="B104" s="8" t="s">
        <v>89</v>
      </c>
      <c r="C104" s="10" t="s">
        <v>90</v>
      </c>
      <c r="D104" s="10">
        <v>1.0</v>
      </c>
      <c r="E104" s="11">
        <v>12000.0</v>
      </c>
      <c r="F104" s="11">
        <f>ROUND(D104*E104,2)</f>
        <v>12000</v>
      </c>
    </row>
    <row r="105" spans="1:6">
      <c r="D105" s="13" t="s">
        <v>91</v>
      </c>
      <c r="E105" s="10"/>
      <c r="F105" s="11">
        <f>SUM(F15:F104)</f>
        <v>13151.5</v>
      </c>
    </row>
    <row r="106" spans="1:6">
      <c r="D106" s="13" t="s">
        <v>92</v>
      </c>
      <c r="E106" s="10"/>
      <c r="F106" s="11">
        <f>F105*0.21</f>
        <v>2761.815</v>
      </c>
    </row>
    <row r="107" spans="1:6">
      <c r="D107" s="14" t="s">
        <v>93</v>
      </c>
      <c r="E107" s="10"/>
      <c r="F107" s="15">
        <f>F105+F106</f>
        <v>15913.315</v>
      </c>
    </row>
    <row r="109" spans="1:6">
      <c r="A109" t="s">
        <v>94</v>
      </c>
      <c r="B109" s="16"/>
    </row>
    <row r="110" spans="1:6">
      <c r="B110" t="s">
        <v>95</v>
      </c>
    </row>
    <row r="111" spans="1:6">
      <c r="A111" t="s">
        <v>96</v>
      </c>
    </row>
    <row r="112" spans="1:6">
      <c r="A112" t="s">
        <v>97</v>
      </c>
    </row>
    <row r="115" spans="1:6">
      <c r="A115" t="s">
        <v>98</v>
      </c>
      <c r="B115" s="16"/>
    </row>
    <row r="116" spans="1:6">
      <c r="B116" t="s">
        <v>95</v>
      </c>
    </row>
    <row r="117" spans="1:6">
      <c r="A117" t="s">
        <v>99</v>
      </c>
    </row>
    <row r="118" spans="1:6">
      <c r="A118" t="s"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3:F23"/>
    <mergeCell ref="B24:F24"/>
    <mergeCell ref="B26:F26"/>
    <mergeCell ref="B27:F27"/>
    <mergeCell ref="B29:F29"/>
    <mergeCell ref="B30:F30"/>
    <mergeCell ref="B32:F32"/>
    <mergeCell ref="B33:F33"/>
    <mergeCell ref="B35:F35"/>
    <mergeCell ref="B37:F37"/>
    <mergeCell ref="B38:F38"/>
    <mergeCell ref="B41:F41"/>
    <mergeCell ref="B44:F44"/>
    <mergeCell ref="B45:F45"/>
    <mergeCell ref="B47:F47"/>
    <mergeCell ref="B49:F49"/>
    <mergeCell ref="B50:F50"/>
    <mergeCell ref="B52:F52"/>
    <mergeCell ref="B54:F54"/>
    <mergeCell ref="B55:F55"/>
    <mergeCell ref="B57:F57"/>
    <mergeCell ref="B58:F58"/>
    <mergeCell ref="B60:F60"/>
    <mergeCell ref="B62:F62"/>
    <mergeCell ref="B63:F63"/>
    <mergeCell ref="B65:F65"/>
    <mergeCell ref="B66:F66"/>
    <mergeCell ref="B68:F68"/>
    <mergeCell ref="B69:F69"/>
    <mergeCell ref="B71:F71"/>
    <mergeCell ref="B73:F73"/>
    <mergeCell ref="B74:F74"/>
    <mergeCell ref="B76:F76"/>
    <mergeCell ref="B78:F78"/>
    <mergeCell ref="B79:F79"/>
    <mergeCell ref="B81:F81"/>
    <mergeCell ref="B82:F82"/>
    <mergeCell ref="B84:F84"/>
    <mergeCell ref="B85:F85"/>
    <mergeCell ref="B87:F87"/>
    <mergeCell ref="B89:F89"/>
    <mergeCell ref="B90:F90"/>
    <mergeCell ref="B92:F92"/>
    <mergeCell ref="B94:F94"/>
    <mergeCell ref="B95:F95"/>
    <mergeCell ref="B97:F97"/>
    <mergeCell ref="B99:F99"/>
    <mergeCell ref="B100:F100"/>
    <mergeCell ref="B102:F102"/>
    <mergeCell ref="B103:F103"/>
    <mergeCell ref="D105:E105"/>
    <mergeCell ref="D106:E106"/>
    <mergeCell ref="D107:E10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2024-11-19T10:14:18+02:00</dcterms:created>
  <dcterms:modified xsi:type="dcterms:W3CDTF">2024-11-19T10:14:18+02:00</dcterms:modified>
  <dc:title>Līguma akts</dc:title>
  <dc:description>Līguma akts</dc:description>
  <dc:subject>Līguma akts</dc:subject>
  <cp:keywords/>
  <cp:category/>
</cp:coreProperties>
</file>