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Genesis\Downloads\"/>
    </mc:Choice>
  </mc:AlternateContent>
  <bookViews>
    <workbookView xWindow="0" yWindow="0" windowWidth="28800" windowHeight="11820" activeTab="1"/>
  </bookViews>
  <sheets>
    <sheet name="1" sheetId="1" r:id="rId1"/>
    <sheet name="Sheet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<sst xmlns="http://schemas.openxmlformats.org/spreadsheetml/2006/main" count="250" uniqueCount="140">
  <si>
    <t>Izmaksu pozīcija</t>
  </si>
  <si>
    <t>Darba nosaukums</t>
  </si>
  <si>
    <t>Specifikācijas Nr.                              pēc kuras darbs izpildāms</t>
  </si>
  <si>
    <t>Mēra vienība</t>
  </si>
  <si>
    <t>Darba daudzums</t>
  </si>
  <si>
    <t>Vienības izmaksas</t>
  </si>
  <si>
    <t>Kopā uz visu apjomu, līguma dati</t>
  </si>
  <si>
    <t>Laika norma (c/h)</t>
  </si>
  <si>
    <t>Darba samaksas      likme (Ls/h)</t>
  </si>
  <si>
    <t>Darba alga (Ls)</t>
  </si>
  <si>
    <t>Materiāli (Ls)</t>
  </si>
  <si>
    <t>Mehānismi (Ls)</t>
  </si>
  <si>
    <t>Kopā (Ls)</t>
  </si>
  <si>
    <t>Darbietilpība (c/h)</t>
  </si>
  <si>
    <t>Summa (Ls)</t>
  </si>
  <si>
    <t>Gājēju luksofora izbūve</t>
  </si>
  <si>
    <t>1,1</t>
  </si>
  <si>
    <t>Kontrolieris "SWARCO Traffik Hungaria Kft" VTC 2000 ar OCIT CPU mini vai analogs, kas savienojams ar esošiem uzstādītiem luksoforiem un pievienojams optiskajam kabeļu tīklam</t>
  </si>
  <si>
    <t>Gab.</t>
  </si>
  <si>
    <t>1,2</t>
  </si>
  <si>
    <t>Kontroliera skapis</t>
  </si>
  <si>
    <t>1,3</t>
  </si>
  <si>
    <t>Elektroenerģijas uzskaites skapis LIS-A</t>
  </si>
  <si>
    <t>1,4</t>
  </si>
  <si>
    <t>Luksoforu signālgalvas autotransportam ar gaismas diodēm LED 300x3 (SDZ)</t>
  </si>
  <si>
    <t>1,5</t>
  </si>
  <si>
    <t>Luksofora signalgalvas gājējiem ar gaismas diodēm LED 200x2 (SZ)</t>
  </si>
  <si>
    <t>1,6</t>
  </si>
  <si>
    <t>Luksoforu stabi ar pamati</t>
  </si>
  <si>
    <t>1,7</t>
  </si>
  <si>
    <t>Izsaukuma pogas</t>
  </si>
  <si>
    <t>1,8</t>
  </si>
  <si>
    <r>
      <t>Kabelis MCMO 12x1,5 mm</t>
    </r>
    <r>
      <rPr>
        <vertAlign val="superscript"/>
        <sz val="12"/>
        <color indexed="8"/>
        <rFont val="Times New Roman"/>
        <family val="1"/>
        <charset val="204"/>
      </rPr>
      <t>2</t>
    </r>
  </si>
  <si>
    <t>m</t>
  </si>
  <si>
    <t>1,9</t>
  </si>
  <si>
    <r>
      <t>Kabelis EKKJ 5x1,5 mm</t>
    </r>
    <r>
      <rPr>
        <vertAlign val="superscript"/>
        <sz val="12"/>
        <color indexed="8"/>
        <rFont val="Times New Roman"/>
        <family val="1"/>
        <charset val="204"/>
      </rPr>
      <t>2</t>
    </r>
  </si>
  <si>
    <t>1,10</t>
  </si>
  <si>
    <r>
      <t xml:space="preserve">Kabelis </t>
    </r>
    <r>
      <rPr>
        <sz val="12"/>
        <color indexed="10"/>
        <rFont val="Times New Roman"/>
        <family val="1"/>
      </rPr>
      <t xml:space="preserve">NYY </t>
    </r>
    <r>
      <rPr>
        <sz val="12"/>
        <color indexed="8"/>
        <rFont val="Times New Roman"/>
        <family val="1"/>
        <charset val="186"/>
      </rPr>
      <t>5x6 mm</t>
    </r>
    <r>
      <rPr>
        <vertAlign val="superscript"/>
        <sz val="12"/>
        <color indexed="8"/>
        <rFont val="Times New Roman"/>
        <family val="1"/>
        <charset val="186"/>
      </rPr>
      <t>2</t>
    </r>
  </si>
  <si>
    <t>1,11</t>
  </si>
  <si>
    <r>
      <t>Kabelis FTP 4x2x0,5 mm</t>
    </r>
    <r>
      <rPr>
        <vertAlign val="superscript"/>
        <sz val="12"/>
        <color indexed="8"/>
        <rFont val="Times New Roman"/>
        <family val="1"/>
        <charset val="186"/>
      </rPr>
      <t>2</t>
    </r>
  </si>
  <si>
    <t>1,12</t>
  </si>
  <si>
    <t>Aizsargcaurule AROT -110 mm</t>
  </si>
  <si>
    <t>1,13</t>
  </si>
  <si>
    <t>Signāllente kabelim</t>
  </si>
  <si>
    <t>1,14</t>
  </si>
  <si>
    <t>Atkārtotais zemējums</t>
  </si>
  <si>
    <t>1,15</t>
  </si>
  <si>
    <t>Tranšejas rakšana 1 m dziļumā un aizbēršana ar smiltīm blietējot</t>
  </si>
  <si>
    <t>1,16</t>
  </si>
  <si>
    <t>Luksoforu pieslēgšana un iedarbināšana</t>
  </si>
  <si>
    <t>1,17</t>
  </si>
  <si>
    <t>Ekrāni</t>
  </si>
  <si>
    <t>1,18</t>
  </si>
  <si>
    <t>Kontrolieru montāža</t>
  </si>
  <si>
    <t>1,19</t>
  </si>
  <si>
    <r>
      <t xml:space="preserve">Signalpāna izstrāde
</t>
    </r>
    <r>
      <rPr>
        <sz val="12"/>
        <color indexed="10"/>
        <rFont val="Times New Roman"/>
        <family val="1"/>
      </rPr>
      <t>(3 programmas -dienas, nakts,maksimuma)</t>
    </r>
  </si>
  <si>
    <t>1,20</t>
  </si>
  <si>
    <t>1,21</t>
  </si>
  <si>
    <t>Asfalta seguma uzlaušana un atjaunošana</t>
  </si>
  <si>
    <r>
      <t>m</t>
    </r>
    <r>
      <rPr>
        <vertAlign val="superscript"/>
        <sz val="12"/>
        <color indexed="10"/>
        <rFont val="Times New Roman"/>
        <family val="1"/>
        <charset val="204"/>
      </rPr>
      <t>2</t>
    </r>
  </si>
  <si>
    <t>1,22</t>
  </si>
  <si>
    <t>Betona bruģakmens seguma demontāža</t>
  </si>
  <si>
    <t>m²</t>
  </si>
  <si>
    <t>1,23</t>
  </si>
  <si>
    <t>Betona bruģakmens seguma atjaunošana</t>
  </si>
  <si>
    <t>1,24</t>
  </si>
  <si>
    <t>Skaņas signālu izbūve 5 luksoforu objektiem</t>
  </si>
  <si>
    <t>1,25</t>
  </si>
  <si>
    <t xml:space="preserve">Luksoforu sinhronizācija </t>
  </si>
  <si>
    <t>1,26</t>
  </si>
  <si>
    <r>
      <t>Kabelis EKKJ 5x1,5 mm</t>
    </r>
    <r>
      <rPr>
        <vertAlign val="superscript"/>
        <sz val="12"/>
        <color indexed="10"/>
        <rFont val="Times New Roman"/>
        <family val="1"/>
        <charset val="186"/>
      </rPr>
      <t xml:space="preserve">2 </t>
    </r>
    <r>
      <rPr>
        <sz val="12"/>
        <color indexed="10"/>
        <rFont val="Times New Roman"/>
        <family val="1"/>
        <charset val="186"/>
      </rPr>
      <t xml:space="preserve">skaņas signālu izbūvei </t>
    </r>
  </si>
  <si>
    <t>1,27</t>
  </si>
  <si>
    <r>
      <t xml:space="preserve">Signalpāna pārstrāde
</t>
    </r>
    <r>
      <rPr>
        <sz val="12"/>
        <color indexed="10"/>
        <rFont val="Times New Roman"/>
        <family val="1"/>
      </rPr>
      <t>(3 programmas -dienas, nakts, maksimuma)</t>
    </r>
  </si>
  <si>
    <t>1,28</t>
  </si>
  <si>
    <t>Programmēšana</t>
  </si>
  <si>
    <t>1,29</t>
  </si>
  <si>
    <t>OCIT CPU plate priekš  "SWARCO Traffik Hungaria Kft" VTC 2000 Kontrolieriem</t>
  </si>
  <si>
    <t>1,30</t>
  </si>
  <si>
    <t>OCIT CPU plates pieslēgšana esošiem kontrolierim</t>
  </si>
  <si>
    <t>1,31</t>
  </si>
  <si>
    <t>Ethernet RJ45 (vītā para) savienojuma kabelis 1,5m</t>
  </si>
  <si>
    <t>1,32</t>
  </si>
  <si>
    <t>Optikas kabeļa signāla pārveidotājs uz OCIT interfeisu (transīvers)</t>
  </si>
  <si>
    <t>1,33</t>
  </si>
  <si>
    <t>Transīvera neatkarīgas barošanas sprieguma ņemšanas vietas izbūve</t>
  </si>
  <si>
    <t>1,34</t>
  </si>
  <si>
    <t>OCIT  CPU pieslēgšana optiskajam kabeļu tīkla OCIT interfeisam</t>
  </si>
  <si>
    <t>darbs</t>
  </si>
  <si>
    <t>izmaksu_pozicija</t>
  </si>
  <si>
    <t>id</t>
  </si>
  <si>
    <t>kods</t>
  </si>
  <si>
    <t>int</t>
  </si>
  <si>
    <t>varchar(10)</t>
  </si>
  <si>
    <t>Unikāls ieraksta identifikators</t>
  </si>
  <si>
    <t>Izmaksu pozicijas kods</t>
  </si>
  <si>
    <t>Norade uz vecako izmaksu poziciju</t>
  </si>
  <si>
    <t>Specifikāciju saraksts darbiem</t>
  </si>
  <si>
    <t>mervieniba</t>
  </si>
  <si>
    <t xml:space="preserve">mervienibas katalogs </t>
  </si>
  <si>
    <t>nosaukums</t>
  </si>
  <si>
    <t>varchar(20)</t>
  </si>
  <si>
    <t>Mervienibas identifikators</t>
  </si>
  <si>
    <t>Mervienibas nosaukums</t>
  </si>
  <si>
    <t>Darbu saraksts ar sasaisti un izmaksas pozicijam</t>
  </si>
  <si>
    <t>izmaksu_pozicija_id</t>
  </si>
  <si>
    <t>specifikacija_id</t>
  </si>
  <si>
    <t>mervieniba_id</t>
  </si>
  <si>
    <t>daudzums</t>
  </si>
  <si>
    <t>text</t>
  </si>
  <si>
    <t>decimal(10,2)</t>
  </si>
  <si>
    <t>Darba identifikators</t>
  </si>
  <si>
    <t>Saistita izmaksu pozicija</t>
  </si>
  <si>
    <t>saistita specifikacija</t>
  </si>
  <si>
    <t>darba daudzums</t>
  </si>
  <si>
    <t>vienibas izmaksa</t>
  </si>
  <si>
    <t>Darba vienibas izmaksu apreikins</t>
  </si>
  <si>
    <t>darbs_id</t>
  </si>
  <si>
    <t>laika_norma</t>
  </si>
  <si>
    <t>likme</t>
  </si>
  <si>
    <t>darba_alga</t>
  </si>
  <si>
    <t>materiali</t>
  </si>
  <si>
    <t>mehanismi</t>
  </si>
  <si>
    <t>kopa</t>
  </si>
  <si>
    <t>ieraksta identifikators</t>
  </si>
  <si>
    <t>Darbs (viens pret vienu)</t>
  </si>
  <si>
    <t>Laika norma vienībai</t>
  </si>
  <si>
    <t>darba likme</t>
  </si>
  <si>
    <t>darba alga</t>
  </si>
  <si>
    <t>Materialu izmaksas</t>
  </si>
  <si>
    <t>Mehanismu izmaksas</t>
  </si>
  <si>
    <t>Kopejās vienibas izmaksas</t>
  </si>
  <si>
    <t>liguma dati un izmaksu kopsavilkums par darbu</t>
  </si>
  <si>
    <t>darbietilpiba</t>
  </si>
  <si>
    <t>summa</t>
  </si>
  <si>
    <t>vecaka_pozicijas_id</t>
  </si>
  <si>
    <t>specifikacija</t>
  </si>
  <si>
    <t>numurs</t>
  </si>
  <si>
    <t>Unikals specifikacijas identifikators</t>
  </si>
  <si>
    <t>Specifikacijas numurs</t>
  </si>
  <si>
    <t>liguma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</si>
</sst>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Teutonica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eutonica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10"/>
      <name val="Times New Roman"/>
      <family val="1"/>
    </font>
    <font>
      <vertAlign val="superscript"/>
      <sz val="12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2"/>
      <color indexed="10"/>
      <name val="Times New Roman"/>
      <family val="1"/>
      <charset val="204"/>
    </font>
    <font>
      <vertAlign val="superscript"/>
      <sz val="12"/>
      <color indexed="10"/>
      <name val="Times New Roman"/>
      <family val="1"/>
      <charset val="204"/>
    </font>
    <font>
      <vertAlign val="superscript"/>
      <sz val="12"/>
      <color indexed="10"/>
      <name val="Times New Roman"/>
      <family val="1"/>
      <charset val="186"/>
    </font>
    <font>
      <sz val="10"/>
      <name val="Arial"/>
      <charset val="186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8" fillId="0" borderId="0"/>
    <xf numFmtId="0" fontId="19" fillId="0" borderId="0"/>
  </cellStyleXfs>
  <cellXfs count="56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/>
    </xf>
    <xf numFmtId="2" fontId="4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textRotation="90"/>
    </xf>
    <xf numFmtId="0" fontId="2" fillId="0" borderId="1" xfId="2" applyNumberFormat="1" applyFont="1" applyBorder="1" applyAlignment="1">
      <alignment horizontal="center" vertical="center" textRotation="90" wrapText="1"/>
    </xf>
    <xf numFmtId="2" fontId="2" fillId="0" borderId="1" xfId="2" applyNumberFormat="1" applyFont="1" applyFill="1" applyBorder="1" applyAlignment="1">
      <alignment horizontal="center" vertical="center" textRotation="90"/>
    </xf>
    <xf numFmtId="2" fontId="2" fillId="0" borderId="1" xfId="2" applyNumberFormat="1" applyFont="1" applyBorder="1" applyAlignment="1">
      <alignment horizontal="center" vertical="center" textRotation="90"/>
    </xf>
    <xf numFmtId="2" fontId="4" fillId="0" borderId="1" xfId="2" applyNumberFormat="1" applyFont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 vertical="center" textRotation="90"/>
    </xf>
    <xf numFmtId="2" fontId="4" fillId="0" borderId="1" xfId="0" applyNumberFormat="1" applyFont="1" applyBorder="1" applyAlignment="1">
      <alignment horizontal="center" vertical="center" textRotation="90"/>
    </xf>
    <xf numFmtId="1" fontId="4" fillId="2" borderId="1" xfId="1" applyNumberFormat="1" applyFont="1" applyFill="1" applyBorder="1" applyAlignment="1" applyProtection="1">
      <alignment horizontal="center" vertical="center"/>
      <protection hidden="1"/>
    </xf>
    <xf numFmtId="1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1" applyNumberFormat="1" applyFont="1" applyFill="1" applyBorder="1" applyAlignment="1" applyProtection="1">
      <alignment horizontal="center" vertical="center"/>
      <protection hidden="1"/>
    </xf>
    <xf numFmtId="1" fontId="4" fillId="0" borderId="0" xfId="1" applyNumberFormat="1" applyFont="1" applyFill="1" applyAlignment="1">
      <alignment vertical="center"/>
    </xf>
    <xf numFmtId="1" fontId="4" fillId="3" borderId="1" xfId="1" applyNumberFormat="1" applyFont="1" applyFill="1" applyBorder="1" applyAlignment="1" applyProtection="1">
      <alignment horizontal="center" vertical="center"/>
      <protection hidden="1"/>
    </xf>
    <xf numFmtId="1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1" applyNumberFormat="1" applyFont="1" applyFill="1" applyBorder="1" applyAlignment="1" applyProtection="1">
      <alignment horizontal="center" vertical="center"/>
      <protection hidden="1"/>
    </xf>
    <xf numFmtId="1" fontId="4" fillId="3" borderId="0" xfId="1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2" fontId="2" fillId="0" borderId="1" xfId="1" applyNumberFormat="1" applyFont="1" applyFill="1" applyBorder="1" applyAlignment="1">
      <alignment vertical="center"/>
    </xf>
    <xf numFmtId="2" fontId="4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</cellXfs>
  <cellStyles count="5">
    <cellStyle name="Normal" xfId="0" builtinId="0"/>
    <cellStyle name="Normal 2" xfId="3"/>
    <cellStyle name="Normal 3" xfId="4"/>
    <cellStyle name="Normal_1_V39 2.600 - 6.440 km" xfId="1"/>
    <cellStyle name="Normal_Tame_iesnieg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76201</xdr:colOff>
      <xdr:row>2</xdr:row>
      <xdr:rowOff>38100</xdr:rowOff>
    </xdr:from>
    <xdr:to>
      <xdr:col>8</xdr:col>
      <xdr:colOff>314328</xdr:colOff>
      <xdr:row>4</xdr:row>
      <xdr:rowOff>85726</xdr:rowOff>
    </xdr:to>
    <xdr:cxnSp macro="">
      <xdr:nvCxnSpPr>
        <xdr:cNvPr id="9" name="Curved Connector 8"/>
        <xdr:cNvCxnSpPr/>
      </xdr:nvCxnSpPr>
      <xdr:spPr>
        <a:xfrm rot="10800000">
          <a:off x="4343401" y="361950"/>
          <a:ext cx="847727" cy="371476"/>
        </a:xfrm>
        <a:prstGeom prst="curvedConnector3">
          <a:avLst>
            <a:gd name="adj1" fmla="val -84831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76202</xdr:colOff>
      <xdr:row>2</xdr:row>
      <xdr:rowOff>104777</xdr:rowOff>
    </xdr:from>
    <xdr:to>
      <xdr:col>10</xdr:col>
      <xdr:colOff>438150</xdr:colOff>
      <xdr:row>3</xdr:row>
      <xdr:rowOff>76200</xdr:rowOff>
    </xdr:to>
    <xdr:cxnSp macro="">
      <xdr:nvCxnSpPr>
        <xdr:cNvPr id="59" name="Elbow Connector 58"/>
        <xdr:cNvCxnSpPr/>
      </xdr:nvCxnSpPr>
      <xdr:spPr>
        <a:xfrm rot="10800000">
          <a:off x="4343402" y="428627"/>
          <a:ext cx="2190748" cy="133348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123826</xdr:colOff>
      <xdr:row>5</xdr:row>
      <xdr:rowOff>66676</xdr:rowOff>
    </xdr:from>
    <xdr:to>
      <xdr:col>11</xdr:col>
      <xdr:colOff>76202</xdr:colOff>
      <xdr:row>29</xdr:row>
      <xdr:rowOff>114303</xdr:rowOff>
    </xdr:to>
    <xdr:cxnSp macro="">
      <xdr:nvCxnSpPr>
        <xdr:cNvPr id="64" name="Elbow Connector 63"/>
        <xdr:cNvCxnSpPr/>
      </xdr:nvCxnSpPr>
      <xdr:spPr>
        <a:xfrm rot="5400000">
          <a:off x="3619500" y="1647827"/>
          <a:ext cx="3933827" cy="2390776"/>
        </a:xfrm>
        <a:prstGeom prst="bentConnector3">
          <a:avLst>
            <a:gd name="adj1" fmla="val 100121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6</xdr:row>
      <xdr:rowOff>76199</xdr:rowOff>
    </xdr:from>
    <xdr:to>
      <xdr:col>10</xdr:col>
      <xdr:colOff>581025</xdr:colOff>
      <xdr:row>10</xdr:row>
      <xdr:rowOff>104774</xdr:rowOff>
    </xdr:to>
    <xdr:cxnSp macro="">
      <xdr:nvCxnSpPr>
        <xdr:cNvPr id="77" name="Elbow Connector 76"/>
        <xdr:cNvCxnSpPr/>
      </xdr:nvCxnSpPr>
      <xdr:spPr>
        <a:xfrm rot="10800000" flipV="1">
          <a:off x="4448175" y="1047749"/>
          <a:ext cx="2228850" cy="6762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133353</xdr:colOff>
      <xdr:row>2</xdr:row>
      <xdr:rowOff>85727</xdr:rowOff>
    </xdr:from>
    <xdr:to>
      <xdr:col>10</xdr:col>
      <xdr:colOff>552451</xdr:colOff>
      <xdr:row>17</xdr:row>
      <xdr:rowOff>76200</xdr:rowOff>
    </xdr:to>
    <xdr:cxnSp macro="">
      <xdr:nvCxnSpPr>
        <xdr:cNvPr id="81" name="Elbow Connector 80"/>
        <xdr:cNvCxnSpPr/>
      </xdr:nvCxnSpPr>
      <xdr:spPr>
        <a:xfrm rot="5400000" flipH="1" flipV="1">
          <a:off x="4314828" y="495302"/>
          <a:ext cx="2419348" cy="224789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2</xdr:row>
      <xdr:rowOff>95251</xdr:rowOff>
    </xdr:from>
    <xdr:to>
      <xdr:col>10</xdr:col>
      <xdr:colOff>504825</xdr:colOff>
      <xdr:row>17</xdr:row>
      <xdr:rowOff>104776</xdr:rowOff>
    </xdr:to>
    <xdr:cxnSp macro="">
      <xdr:nvCxnSpPr>
        <xdr:cNvPr id="89" name="Elbow Connector 88"/>
        <xdr:cNvCxnSpPr/>
      </xdr:nvCxnSpPr>
      <xdr:spPr>
        <a:xfrm rot="5400000" flipH="1" flipV="1">
          <a:off x="5157788" y="1414463"/>
          <a:ext cx="2438400" cy="447675"/>
        </a:xfrm>
        <a:prstGeom prst="bentConnector3">
          <a:avLst>
            <a:gd name="adj1" fmla="val 100391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Normal="100" workbookViewId="0">
      <selection activeCell="P2" sqref="P2"/>
    </sheetView>
  </sheetViews>
  <sheetFormatPr defaultRowHeight="15.75"/>
  <cols>
    <col min="1" max="1" width="7" style="1" customWidth="1"/>
    <col min="2" max="2" width="55.42578125" style="2" customWidth="1"/>
    <col min="3" max="3" width="7.7109375" style="3" customWidth="1"/>
    <col min="4" max="4" width="8.140625" style="3" customWidth="1"/>
    <col min="5" max="5" width="8.42578125" style="3" customWidth="1"/>
    <col min="6" max="6" width="8.140625" style="3" customWidth="1"/>
    <col min="7" max="7" width="8.28515625" style="3" customWidth="1"/>
    <col min="8" max="8" width="8.85546875" style="3" customWidth="1"/>
    <col min="9" max="9" width="7.85546875" style="3" customWidth="1"/>
    <col min="10" max="10" width="9.140625" style="3"/>
    <col min="11" max="11" width="11.28515625" style="4" customWidth="1"/>
    <col min="12" max="12" width="8.5703125" style="5" customWidth="1"/>
    <col min="13" max="13" width="10.140625" style="5" customWidth="1"/>
    <col min="14" max="14" width="11.5703125" style="5" customWidth="1"/>
    <col min="15" max="15" width="9.28515625" style="5" customWidth="1"/>
    <col min="16" max="16" width="11.42578125" style="4" customWidth="1"/>
    <col min="17" max="16384" width="9.140625" style="3"/>
  </cols>
  <sheetData>
    <row r="1" spans="1:16" ht="12.75">
      <c r="A1" s="48" t="s">
        <v>0</v>
      </c>
      <c r="B1" s="49" t="s">
        <v>1</v>
      </c>
      <c r="C1" s="48" t="s">
        <v>2</v>
      </c>
      <c r="D1" s="48" t="s">
        <v>3</v>
      </c>
      <c r="E1" s="50" t="s">
        <v>4</v>
      </c>
      <c r="F1" s="46" t="s">
        <v>5</v>
      </c>
      <c r="G1" s="46"/>
      <c r="H1" s="46"/>
      <c r="I1" s="46"/>
      <c r="J1" s="46"/>
      <c r="K1" s="46"/>
      <c r="L1" s="47" t="s">
        <v>6</v>
      </c>
      <c r="M1" s="47"/>
      <c r="N1" s="47"/>
      <c r="O1" s="47"/>
      <c r="P1" s="47"/>
    </row>
    <row r="2" spans="1:16" ht="72">
      <c r="A2" s="48"/>
      <c r="B2" s="49"/>
      <c r="C2" s="48"/>
      <c r="D2" s="48"/>
      <c r="E2" s="50"/>
      <c r="F2" s="6" t="s">
        <v>7</v>
      </c>
      <c r="G2" s="7" t="s">
        <v>8</v>
      </c>
      <c r="H2" s="8" t="s">
        <v>9</v>
      </c>
      <c r="I2" s="9" t="s">
        <v>10</v>
      </c>
      <c r="J2" s="9" t="s">
        <v>11</v>
      </c>
      <c r="K2" s="10" t="s">
        <v>12</v>
      </c>
      <c r="L2" s="11" t="s">
        <v>13</v>
      </c>
      <c r="M2" s="11" t="s">
        <v>9</v>
      </c>
      <c r="N2" s="11" t="s">
        <v>10</v>
      </c>
      <c r="O2" s="11" t="s">
        <v>11</v>
      </c>
      <c r="P2" s="12" t="s">
        <v>14</v>
      </c>
    </row>
    <row r="3" spans="1:16" s="16" customFormat="1">
      <c r="A3" s="13">
        <v>1</v>
      </c>
      <c r="B3" s="14">
        <v>2</v>
      </c>
      <c r="C3" s="15">
        <v>3</v>
      </c>
      <c r="D3" s="13">
        <v>4</v>
      </c>
      <c r="E3" s="13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</row>
    <row r="4" spans="1:16" s="20" customFormat="1">
      <c r="A4" s="17"/>
      <c r="B4" s="18" t="s">
        <v>15</v>
      </c>
      <c r="C4" s="19"/>
      <c r="D4" s="17"/>
      <c r="E4" s="17"/>
      <c r="F4" s="19"/>
      <c r="G4" s="19"/>
      <c r="H4" s="19"/>
      <c r="I4" s="19"/>
      <c r="J4" s="19"/>
      <c r="K4" s="17"/>
      <c r="L4" s="17"/>
      <c r="M4" s="17"/>
      <c r="N4" s="17"/>
      <c r="O4" s="17"/>
      <c r="P4" s="17"/>
    </row>
    <row r="5" spans="1:16" ht="63">
      <c r="A5" s="21" t="s">
        <v>16</v>
      </c>
      <c r="B5" s="22" t="s">
        <v>17</v>
      </c>
      <c r="C5" s="21" t="s">
        <v>16</v>
      </c>
      <c r="D5" s="23" t="s">
        <v>18</v>
      </c>
      <c r="E5" s="24">
        <v>1</v>
      </c>
      <c r="F5" s="25"/>
      <c r="G5" s="25"/>
      <c r="H5" s="25"/>
      <c r="I5" s="26">
        <v>5000</v>
      </c>
      <c r="J5" s="26"/>
      <c r="K5" s="27">
        <f>I5*E5</f>
        <v>5000</v>
      </c>
      <c r="L5" s="28"/>
      <c r="M5" s="28"/>
      <c r="N5" s="28"/>
      <c r="O5" s="28"/>
      <c r="P5" s="27"/>
    </row>
    <row r="6" spans="1:16">
      <c r="A6" s="29" t="s">
        <v>19</v>
      </c>
      <c r="B6" s="22" t="s">
        <v>20</v>
      </c>
      <c r="C6" s="29" t="s">
        <v>19</v>
      </c>
      <c r="D6" s="30" t="s">
        <v>18</v>
      </c>
      <c r="E6" s="30">
        <v>1</v>
      </c>
      <c r="F6" s="31"/>
      <c r="G6" s="32"/>
      <c r="H6" s="32"/>
      <c r="I6" s="28">
        <v>250</v>
      </c>
      <c r="J6" s="28"/>
      <c r="K6" s="27">
        <f t="shared" ref="K6:K38" si="0">I6*E6</f>
        <v>250</v>
      </c>
      <c r="L6" s="28"/>
      <c r="M6" s="28"/>
      <c r="N6" s="28"/>
      <c r="O6" s="28"/>
      <c r="P6" s="28"/>
    </row>
    <row r="7" spans="1:16">
      <c r="A7" s="29" t="s">
        <v>21</v>
      </c>
      <c r="B7" s="22" t="s">
        <v>22</v>
      </c>
      <c r="C7" s="29" t="s">
        <v>21</v>
      </c>
      <c r="D7" s="30" t="s">
        <v>18</v>
      </c>
      <c r="E7" s="23">
        <v>1</v>
      </c>
      <c r="F7" s="31"/>
      <c r="G7" s="32"/>
      <c r="H7" s="32"/>
      <c r="I7" s="28">
        <v>360</v>
      </c>
      <c r="J7" s="28"/>
      <c r="K7" s="27">
        <f t="shared" si="0"/>
        <v>360</v>
      </c>
      <c r="L7" s="28"/>
      <c r="M7" s="28"/>
      <c r="N7" s="28"/>
      <c r="O7" s="28"/>
      <c r="P7" s="28"/>
    </row>
    <row r="8" spans="1:16" ht="31.5">
      <c r="A8" s="29" t="s">
        <v>23</v>
      </c>
      <c r="B8" s="22" t="s">
        <v>24</v>
      </c>
      <c r="C8" s="29" t="s">
        <v>23</v>
      </c>
      <c r="D8" s="23" t="s">
        <v>18</v>
      </c>
      <c r="E8" s="23">
        <v>4</v>
      </c>
      <c r="F8" s="31"/>
      <c r="G8" s="32"/>
      <c r="H8" s="32"/>
      <c r="I8" s="28">
        <v>430</v>
      </c>
      <c r="J8" s="28"/>
      <c r="K8" s="27">
        <f t="shared" si="0"/>
        <v>1720</v>
      </c>
      <c r="L8" s="28"/>
      <c r="M8" s="28"/>
      <c r="N8" s="28"/>
      <c r="O8" s="28"/>
      <c r="P8" s="28"/>
    </row>
    <row r="9" spans="1:16" ht="31.5">
      <c r="A9" s="29" t="s">
        <v>25</v>
      </c>
      <c r="B9" s="22" t="s">
        <v>26</v>
      </c>
      <c r="C9" s="29" t="s">
        <v>25</v>
      </c>
      <c r="D9" s="23" t="s">
        <v>18</v>
      </c>
      <c r="E9" s="23">
        <v>4</v>
      </c>
      <c r="F9" s="31"/>
      <c r="G9" s="32"/>
      <c r="H9" s="32"/>
      <c r="I9" s="28">
        <v>330</v>
      </c>
      <c r="J9" s="28"/>
      <c r="K9" s="27">
        <f t="shared" si="0"/>
        <v>1320</v>
      </c>
      <c r="L9" s="28"/>
      <c r="M9" s="28"/>
      <c r="N9" s="28"/>
      <c r="O9" s="28"/>
      <c r="P9" s="28"/>
    </row>
    <row r="10" spans="1:16">
      <c r="A10" s="29" t="s">
        <v>27</v>
      </c>
      <c r="B10" s="22" t="s">
        <v>28</v>
      </c>
      <c r="C10" s="29" t="s">
        <v>27</v>
      </c>
      <c r="D10" s="23" t="s">
        <v>18</v>
      </c>
      <c r="E10" s="23">
        <v>4</v>
      </c>
      <c r="F10" s="31"/>
      <c r="G10" s="32"/>
      <c r="H10" s="32"/>
      <c r="I10" s="28">
        <v>250</v>
      </c>
      <c r="J10" s="28"/>
      <c r="K10" s="27">
        <f t="shared" si="0"/>
        <v>1000</v>
      </c>
      <c r="L10" s="28"/>
      <c r="M10" s="28"/>
      <c r="N10" s="28"/>
      <c r="O10" s="28"/>
      <c r="P10" s="28"/>
    </row>
    <row r="11" spans="1:16">
      <c r="A11" s="29" t="s">
        <v>29</v>
      </c>
      <c r="B11" s="22" t="s">
        <v>30</v>
      </c>
      <c r="C11" s="29" t="s">
        <v>29</v>
      </c>
      <c r="D11" s="23" t="s">
        <v>18</v>
      </c>
      <c r="E11" s="23">
        <v>4</v>
      </c>
      <c r="F11" s="31"/>
      <c r="G11" s="32"/>
      <c r="H11" s="32"/>
      <c r="I11" s="28">
        <v>145</v>
      </c>
      <c r="J11" s="28"/>
      <c r="K11" s="27">
        <f t="shared" si="0"/>
        <v>580</v>
      </c>
      <c r="L11" s="28"/>
      <c r="M11" s="28"/>
      <c r="N11" s="28"/>
      <c r="O11" s="28"/>
      <c r="P11" s="28"/>
    </row>
    <row r="12" spans="1:16" ht="18.75">
      <c r="A12" s="29" t="s">
        <v>31</v>
      </c>
      <c r="B12" s="33" t="s">
        <v>32</v>
      </c>
      <c r="C12" s="29" t="s">
        <v>31</v>
      </c>
      <c r="D12" s="30" t="s">
        <v>33</v>
      </c>
      <c r="E12" s="30">
        <v>80</v>
      </c>
      <c r="F12" s="31"/>
      <c r="G12" s="32"/>
      <c r="H12" s="32"/>
      <c r="I12" s="28">
        <v>2.95</v>
      </c>
      <c r="J12" s="28"/>
      <c r="K12" s="27">
        <f t="shared" si="0"/>
        <v>236</v>
      </c>
      <c r="L12" s="28"/>
      <c r="M12" s="28"/>
      <c r="N12" s="28"/>
      <c r="O12" s="28"/>
      <c r="P12" s="28"/>
    </row>
    <row r="13" spans="1:16" ht="18.75">
      <c r="A13" s="29" t="s">
        <v>34</v>
      </c>
      <c r="B13" s="33" t="s">
        <v>35</v>
      </c>
      <c r="C13" s="29" t="s">
        <v>34</v>
      </c>
      <c r="D13" s="30" t="s">
        <v>33</v>
      </c>
      <c r="E13" s="30">
        <v>20</v>
      </c>
      <c r="F13" s="31"/>
      <c r="G13" s="32"/>
      <c r="H13" s="32"/>
      <c r="I13" s="28">
        <v>0.65</v>
      </c>
      <c r="J13" s="28"/>
      <c r="K13" s="27">
        <f t="shared" si="0"/>
        <v>13</v>
      </c>
      <c r="L13" s="28"/>
      <c r="M13" s="28"/>
      <c r="N13" s="28"/>
      <c r="O13" s="28"/>
      <c r="P13" s="28"/>
    </row>
    <row r="14" spans="1:16" ht="18.75">
      <c r="A14" s="29" t="s">
        <v>36</v>
      </c>
      <c r="B14" s="22" t="s">
        <v>37</v>
      </c>
      <c r="C14" s="29" t="s">
        <v>36</v>
      </c>
      <c r="D14" s="30" t="s">
        <v>33</v>
      </c>
      <c r="E14" s="23">
        <v>365</v>
      </c>
      <c r="F14" s="31"/>
      <c r="G14" s="32"/>
      <c r="H14" s="32"/>
      <c r="I14" s="28">
        <v>3.7</v>
      </c>
      <c r="J14" s="28"/>
      <c r="K14" s="27">
        <f t="shared" si="0"/>
        <v>1350.5</v>
      </c>
      <c r="L14" s="28"/>
      <c r="M14" s="28"/>
      <c r="N14" s="28"/>
      <c r="O14" s="28"/>
      <c r="P14" s="28"/>
    </row>
    <row r="15" spans="1:16" ht="18.75">
      <c r="A15" s="29" t="s">
        <v>38</v>
      </c>
      <c r="B15" s="22" t="s">
        <v>39</v>
      </c>
      <c r="C15" s="29" t="s">
        <v>38</v>
      </c>
      <c r="D15" s="30" t="s">
        <v>33</v>
      </c>
      <c r="E15" s="23">
        <v>365</v>
      </c>
      <c r="F15" s="31"/>
      <c r="G15" s="32"/>
      <c r="H15" s="32"/>
      <c r="I15" s="28">
        <v>1.7</v>
      </c>
      <c r="J15" s="28"/>
      <c r="K15" s="27">
        <f t="shared" si="0"/>
        <v>620.5</v>
      </c>
      <c r="L15" s="28"/>
      <c r="M15" s="28"/>
      <c r="N15" s="28"/>
      <c r="O15" s="28"/>
      <c r="P15" s="28"/>
    </row>
    <row r="16" spans="1:16">
      <c r="A16" s="29" t="s">
        <v>40</v>
      </c>
      <c r="B16" s="22" t="s">
        <v>41</v>
      </c>
      <c r="C16" s="29" t="s">
        <v>40</v>
      </c>
      <c r="D16" s="30" t="s">
        <v>33</v>
      </c>
      <c r="E16" s="30">
        <v>50</v>
      </c>
      <c r="F16" s="31"/>
      <c r="G16" s="32"/>
      <c r="H16" s="32"/>
      <c r="I16" s="28">
        <v>0.9</v>
      </c>
      <c r="J16" s="28"/>
      <c r="K16" s="27">
        <f t="shared" si="0"/>
        <v>45</v>
      </c>
      <c r="L16" s="28"/>
      <c r="M16" s="28"/>
      <c r="N16" s="28"/>
      <c r="O16" s="28"/>
      <c r="P16" s="28"/>
    </row>
    <row r="17" spans="1:16">
      <c r="A17" s="29" t="s">
        <v>42</v>
      </c>
      <c r="B17" s="22" t="s">
        <v>43</v>
      </c>
      <c r="C17" s="29" t="s">
        <v>42</v>
      </c>
      <c r="D17" s="30" t="s">
        <v>33</v>
      </c>
      <c r="E17" s="30">
        <v>50</v>
      </c>
      <c r="F17" s="31"/>
      <c r="G17" s="32"/>
      <c r="H17" s="32"/>
      <c r="I17" s="28">
        <v>0.15</v>
      </c>
      <c r="J17" s="28"/>
      <c r="K17" s="27">
        <f t="shared" si="0"/>
        <v>7.5</v>
      </c>
      <c r="L17" s="28"/>
      <c r="M17" s="28"/>
      <c r="N17" s="28"/>
      <c r="O17" s="28"/>
      <c r="P17" s="28"/>
    </row>
    <row r="18" spans="1:16">
      <c r="A18" s="29" t="s">
        <v>44</v>
      </c>
      <c r="B18" s="22" t="s">
        <v>45</v>
      </c>
      <c r="C18" s="29" t="s">
        <v>44</v>
      </c>
      <c r="D18" s="23" t="s">
        <v>18</v>
      </c>
      <c r="E18" s="23">
        <v>2</v>
      </c>
      <c r="F18" s="31"/>
      <c r="G18" s="32"/>
      <c r="H18" s="32"/>
      <c r="I18" s="28">
        <v>14.85</v>
      </c>
      <c r="J18" s="28"/>
      <c r="K18" s="27">
        <f t="shared" si="0"/>
        <v>29.7</v>
      </c>
      <c r="L18" s="28"/>
      <c r="M18" s="28"/>
      <c r="N18" s="28"/>
      <c r="O18" s="28"/>
      <c r="P18" s="28"/>
    </row>
    <row r="19" spans="1:16" ht="31.5">
      <c r="A19" s="29" t="s">
        <v>46</v>
      </c>
      <c r="B19" s="22" t="s">
        <v>47</v>
      </c>
      <c r="C19" s="29" t="s">
        <v>46</v>
      </c>
      <c r="D19" s="30" t="s">
        <v>33</v>
      </c>
      <c r="E19" s="30">
        <v>50</v>
      </c>
      <c r="F19" s="31"/>
      <c r="G19" s="32"/>
      <c r="H19" s="32"/>
      <c r="I19" s="28">
        <v>2.65</v>
      </c>
      <c r="J19" s="28"/>
      <c r="K19" s="27">
        <f t="shared" si="0"/>
        <v>132.5</v>
      </c>
      <c r="L19" s="28"/>
      <c r="M19" s="28"/>
      <c r="N19" s="28"/>
      <c r="O19" s="28"/>
      <c r="P19" s="28"/>
    </row>
    <row r="20" spans="1:16">
      <c r="A20" s="29" t="s">
        <v>48</v>
      </c>
      <c r="B20" s="22" t="s">
        <v>49</v>
      </c>
      <c r="C20" s="29" t="s">
        <v>48</v>
      </c>
      <c r="D20" s="30" t="s">
        <v>18</v>
      </c>
      <c r="E20" s="30">
        <v>1</v>
      </c>
      <c r="F20" s="31"/>
      <c r="G20" s="32"/>
      <c r="H20" s="32"/>
      <c r="I20" s="28">
        <v>450</v>
      </c>
      <c r="J20" s="28"/>
      <c r="K20" s="27">
        <f t="shared" si="0"/>
        <v>450</v>
      </c>
      <c r="L20" s="28"/>
      <c r="M20" s="28"/>
      <c r="N20" s="28"/>
      <c r="O20" s="28"/>
      <c r="P20" s="28"/>
    </row>
    <row r="21" spans="1:16">
      <c r="A21" s="29" t="s">
        <v>50</v>
      </c>
      <c r="B21" s="22" t="s">
        <v>51</v>
      </c>
      <c r="C21" s="29" t="s">
        <v>50</v>
      </c>
      <c r="D21" s="23" t="s">
        <v>18</v>
      </c>
      <c r="E21" s="30">
        <v>4</v>
      </c>
      <c r="F21" s="31"/>
      <c r="G21" s="32"/>
      <c r="H21" s="32"/>
      <c r="I21" s="28">
        <v>60</v>
      </c>
      <c r="J21" s="28"/>
      <c r="K21" s="27">
        <f t="shared" si="0"/>
        <v>240</v>
      </c>
      <c r="L21" s="28"/>
      <c r="M21" s="28"/>
      <c r="N21" s="28"/>
      <c r="O21" s="28"/>
      <c r="P21" s="28"/>
    </row>
    <row r="22" spans="1:16">
      <c r="A22" s="29" t="s">
        <v>52</v>
      </c>
      <c r="B22" s="22" t="s">
        <v>53</v>
      </c>
      <c r="C22" s="29" t="s">
        <v>52</v>
      </c>
      <c r="D22" s="30" t="s">
        <v>18</v>
      </c>
      <c r="E22" s="30">
        <v>1</v>
      </c>
      <c r="F22" s="31"/>
      <c r="G22" s="32"/>
      <c r="H22" s="32"/>
      <c r="I22" s="28">
        <v>250</v>
      </c>
      <c r="J22" s="28"/>
      <c r="K22" s="27">
        <f t="shared" si="0"/>
        <v>250</v>
      </c>
      <c r="L22" s="28"/>
      <c r="M22" s="28"/>
      <c r="N22" s="28"/>
      <c r="O22" s="28"/>
      <c r="P22" s="28"/>
    </row>
    <row r="23" spans="1:16" ht="33.75" customHeight="1">
      <c r="A23" s="29" t="s">
        <v>54</v>
      </c>
      <c r="B23" s="34" t="s">
        <v>55</v>
      </c>
      <c r="C23" s="29" t="s">
        <v>54</v>
      </c>
      <c r="D23" s="35" t="s">
        <v>18</v>
      </c>
      <c r="E23" s="30">
        <v>1</v>
      </c>
      <c r="F23" s="31"/>
      <c r="G23" s="32"/>
      <c r="H23" s="32"/>
      <c r="I23" s="28">
        <v>400</v>
      </c>
      <c r="J23" s="28"/>
      <c r="K23" s="27">
        <f t="shared" si="0"/>
        <v>400</v>
      </c>
      <c r="L23" s="28"/>
      <c r="M23" s="28"/>
      <c r="N23" s="28"/>
      <c r="O23" s="28"/>
      <c r="P23" s="28"/>
    </row>
    <row r="24" spans="1:16" ht="33.75" customHeight="1">
      <c r="A24" s="36" t="s">
        <v>56</v>
      </c>
      <c r="B24" s="37" t="s">
        <v>47</v>
      </c>
      <c r="C24" s="36" t="s">
        <v>56</v>
      </c>
      <c r="D24" s="38" t="s">
        <v>33</v>
      </c>
      <c r="E24" s="38">
        <v>25</v>
      </c>
      <c r="F24" s="32"/>
      <c r="G24" s="32"/>
      <c r="H24" s="32"/>
      <c r="I24" s="28">
        <v>3.5</v>
      </c>
      <c r="J24" s="28"/>
      <c r="K24" s="27">
        <f t="shared" si="0"/>
        <v>87.5</v>
      </c>
      <c r="L24" s="28"/>
      <c r="M24" s="28"/>
      <c r="N24" s="28"/>
      <c r="O24" s="28"/>
      <c r="P24" s="28"/>
    </row>
    <row r="25" spans="1:16" ht="18.75">
      <c r="A25" s="36" t="s">
        <v>57</v>
      </c>
      <c r="B25" s="37" t="s">
        <v>58</v>
      </c>
      <c r="C25" s="36" t="s">
        <v>57</v>
      </c>
      <c r="D25" s="38" t="s">
        <v>59</v>
      </c>
      <c r="E25" s="38">
        <v>10</v>
      </c>
      <c r="F25" s="32"/>
      <c r="G25" s="32"/>
      <c r="H25" s="32"/>
      <c r="I25" s="28">
        <v>40</v>
      </c>
      <c r="J25" s="28"/>
      <c r="K25" s="27">
        <f t="shared" si="0"/>
        <v>400</v>
      </c>
      <c r="L25" s="28"/>
      <c r="M25" s="28"/>
      <c r="N25" s="28"/>
      <c r="O25" s="28"/>
      <c r="P25" s="28"/>
    </row>
    <row r="26" spans="1:16">
      <c r="A26" s="29" t="s">
        <v>60</v>
      </c>
      <c r="B26" s="39" t="s">
        <v>61</v>
      </c>
      <c r="C26" s="29" t="s">
        <v>60</v>
      </c>
      <c r="D26" s="40" t="s">
        <v>62</v>
      </c>
      <c r="E26" s="40">
        <v>16</v>
      </c>
      <c r="F26" s="41"/>
      <c r="G26" s="42"/>
      <c r="H26" s="32"/>
      <c r="I26" s="28"/>
      <c r="J26" s="28"/>
      <c r="K26" s="27">
        <f t="shared" si="0"/>
        <v>0</v>
      </c>
      <c r="L26" s="27"/>
      <c r="M26" s="27"/>
      <c r="N26" s="27"/>
      <c r="O26" s="27"/>
      <c r="P26" s="27"/>
    </row>
    <row r="27" spans="1:16">
      <c r="A27" s="29" t="s">
        <v>63</v>
      </c>
      <c r="B27" s="22" t="s">
        <v>64</v>
      </c>
      <c r="C27" s="29" t="s">
        <v>63</v>
      </c>
      <c r="D27" s="30" t="s">
        <v>62</v>
      </c>
      <c r="E27" s="30">
        <v>16</v>
      </c>
      <c r="F27" s="31"/>
      <c r="G27" s="32"/>
      <c r="H27" s="32"/>
      <c r="I27" s="28"/>
      <c r="J27" s="28"/>
      <c r="K27" s="27">
        <f t="shared" si="0"/>
        <v>0</v>
      </c>
      <c r="L27" s="28"/>
      <c r="M27" s="28"/>
      <c r="N27" s="28"/>
      <c r="O27" s="28"/>
      <c r="P27" s="28"/>
    </row>
    <row r="28" spans="1:16">
      <c r="A28" s="29" t="s">
        <v>65</v>
      </c>
      <c r="B28" s="22" t="s">
        <v>66</v>
      </c>
      <c r="C28" s="29" t="s">
        <v>65</v>
      </c>
      <c r="D28" s="23" t="s">
        <v>18</v>
      </c>
      <c r="E28" s="23">
        <v>38</v>
      </c>
      <c r="F28" s="31"/>
      <c r="G28" s="32"/>
      <c r="H28" s="32"/>
      <c r="I28" s="28">
        <v>480</v>
      </c>
      <c r="J28" s="28"/>
      <c r="K28" s="27">
        <f t="shared" si="0"/>
        <v>18240</v>
      </c>
      <c r="L28" s="28"/>
      <c r="M28" s="28"/>
      <c r="N28" s="28"/>
      <c r="O28" s="28"/>
      <c r="P28" s="28"/>
    </row>
    <row r="29" spans="1:16">
      <c r="A29" s="36" t="s">
        <v>67</v>
      </c>
      <c r="B29" s="22" t="s">
        <v>68</v>
      </c>
      <c r="C29" s="29">
        <v>1.23</v>
      </c>
      <c r="D29" s="30" t="s">
        <v>18</v>
      </c>
      <c r="E29" s="23">
        <v>5</v>
      </c>
      <c r="F29" s="31"/>
      <c r="G29" s="32"/>
      <c r="H29" s="32"/>
      <c r="I29" s="28">
        <v>1000</v>
      </c>
      <c r="J29" s="28"/>
      <c r="K29" s="27">
        <f t="shared" si="0"/>
        <v>5000</v>
      </c>
      <c r="L29" s="28"/>
      <c r="M29" s="28"/>
      <c r="N29" s="28"/>
      <c r="O29" s="28"/>
      <c r="P29" s="28"/>
    </row>
    <row r="30" spans="1:16" ht="18.75">
      <c r="A30" s="36" t="s">
        <v>69</v>
      </c>
      <c r="B30" s="37" t="s">
        <v>70</v>
      </c>
      <c r="C30" s="36" t="s">
        <v>67</v>
      </c>
      <c r="D30" s="43" t="s">
        <v>33</v>
      </c>
      <c r="E30" s="43">
        <v>100</v>
      </c>
      <c r="F30" s="31"/>
      <c r="G30" s="32"/>
      <c r="H30" s="32"/>
      <c r="I30" s="28">
        <v>0.65</v>
      </c>
      <c r="J30" s="28"/>
      <c r="K30" s="27">
        <f>I30*E30</f>
        <v>65</v>
      </c>
      <c r="L30" s="28"/>
      <c r="M30" s="28"/>
      <c r="N30" s="28"/>
      <c r="O30" s="28"/>
      <c r="P30" s="28"/>
    </row>
    <row r="31" spans="1:16" ht="31.5">
      <c r="A31" s="36" t="s">
        <v>71</v>
      </c>
      <c r="B31" s="22" t="s">
        <v>72</v>
      </c>
      <c r="C31" s="36" t="s">
        <v>69</v>
      </c>
      <c r="D31" s="23" t="s">
        <v>18</v>
      </c>
      <c r="E31" s="30">
        <v>5</v>
      </c>
      <c r="F31" s="31"/>
      <c r="G31" s="32"/>
      <c r="H31" s="32"/>
      <c r="I31" s="28">
        <v>400</v>
      </c>
      <c r="J31" s="28"/>
      <c r="K31" s="27">
        <f t="shared" si="0"/>
        <v>2000</v>
      </c>
      <c r="L31" s="28"/>
      <c r="M31" s="28"/>
      <c r="N31" s="28"/>
      <c r="O31" s="28"/>
      <c r="P31" s="28"/>
    </row>
    <row r="32" spans="1:16">
      <c r="A32" s="36" t="s">
        <v>73</v>
      </c>
      <c r="B32" s="22" t="s">
        <v>74</v>
      </c>
      <c r="C32" s="36" t="s">
        <v>71</v>
      </c>
      <c r="D32" s="23" t="s">
        <v>18</v>
      </c>
      <c r="E32" s="30">
        <v>5</v>
      </c>
      <c r="F32" s="31"/>
      <c r="G32" s="32"/>
      <c r="H32" s="32"/>
      <c r="I32" s="28">
        <v>300</v>
      </c>
      <c r="J32" s="28"/>
      <c r="K32" s="27">
        <f t="shared" si="0"/>
        <v>1500</v>
      </c>
      <c r="L32" s="28"/>
      <c r="M32" s="28"/>
      <c r="N32" s="28"/>
      <c r="O32" s="28"/>
      <c r="P32" s="28"/>
    </row>
    <row r="33" spans="1:16" ht="42" customHeight="1">
      <c r="A33" s="36" t="s">
        <v>75</v>
      </c>
      <c r="B33" s="44" t="s">
        <v>76</v>
      </c>
      <c r="C33" s="36" t="s">
        <v>73</v>
      </c>
      <c r="D33" s="23" t="s">
        <v>18</v>
      </c>
      <c r="E33" s="23">
        <v>5</v>
      </c>
      <c r="F33" s="31"/>
      <c r="G33" s="32"/>
      <c r="H33" s="32"/>
      <c r="I33" s="28">
        <v>1500</v>
      </c>
      <c r="J33" s="28"/>
      <c r="K33" s="27">
        <f t="shared" si="0"/>
        <v>7500</v>
      </c>
      <c r="L33" s="28"/>
      <c r="M33" s="28"/>
      <c r="N33" s="28"/>
      <c r="O33" s="28"/>
      <c r="P33" s="28"/>
    </row>
    <row r="34" spans="1:16" ht="30.75" customHeight="1">
      <c r="A34" s="36" t="s">
        <v>77</v>
      </c>
      <c r="B34" s="45" t="s">
        <v>78</v>
      </c>
      <c r="C34" s="36" t="s">
        <v>71</v>
      </c>
      <c r="D34" s="23" t="s">
        <v>18</v>
      </c>
      <c r="E34" s="23">
        <v>5</v>
      </c>
      <c r="F34" s="31"/>
      <c r="G34" s="32"/>
      <c r="H34" s="32"/>
      <c r="I34" s="28">
        <v>60</v>
      </c>
      <c r="J34" s="28"/>
      <c r="K34" s="27">
        <f t="shared" si="0"/>
        <v>300</v>
      </c>
      <c r="L34" s="28"/>
      <c r="M34" s="28"/>
      <c r="N34" s="28"/>
      <c r="O34" s="28"/>
      <c r="P34" s="28"/>
    </row>
    <row r="35" spans="1:16" ht="30.75" customHeight="1">
      <c r="A35" s="36" t="s">
        <v>79</v>
      </c>
      <c r="B35" s="45" t="s">
        <v>80</v>
      </c>
      <c r="C35" s="36" t="s">
        <v>75</v>
      </c>
      <c r="D35" s="23" t="s">
        <v>18</v>
      </c>
      <c r="E35" s="23">
        <v>5</v>
      </c>
      <c r="F35" s="31"/>
      <c r="G35" s="32"/>
      <c r="H35" s="32"/>
      <c r="I35" s="28">
        <v>5</v>
      </c>
      <c r="J35" s="28"/>
      <c r="K35" s="27">
        <f t="shared" si="0"/>
        <v>25</v>
      </c>
      <c r="L35" s="28"/>
      <c r="M35" s="28"/>
      <c r="N35" s="28"/>
      <c r="O35" s="28"/>
      <c r="P35" s="28"/>
    </row>
    <row r="36" spans="1:16" ht="30.75" customHeight="1">
      <c r="A36" s="36" t="s">
        <v>81</v>
      </c>
      <c r="B36" s="45" t="s">
        <v>82</v>
      </c>
      <c r="C36" s="36" t="s">
        <v>77</v>
      </c>
      <c r="D36" s="23" t="s">
        <v>18</v>
      </c>
      <c r="E36" s="23">
        <v>5</v>
      </c>
      <c r="F36" s="31"/>
      <c r="G36" s="32"/>
      <c r="H36" s="32"/>
      <c r="I36" s="28">
        <v>2000</v>
      </c>
      <c r="J36" s="28"/>
      <c r="K36" s="27">
        <f t="shared" si="0"/>
        <v>10000</v>
      </c>
      <c r="L36" s="28"/>
      <c r="M36" s="28"/>
      <c r="N36" s="28"/>
      <c r="O36" s="28"/>
      <c r="P36" s="28"/>
    </row>
    <row r="37" spans="1:16" ht="30.75" customHeight="1">
      <c r="A37" s="36" t="s">
        <v>83</v>
      </c>
      <c r="B37" s="45" t="s">
        <v>84</v>
      </c>
      <c r="C37" s="36" t="s">
        <v>79</v>
      </c>
      <c r="D37" s="23" t="s">
        <v>18</v>
      </c>
      <c r="E37" s="23">
        <v>5</v>
      </c>
      <c r="F37" s="31"/>
      <c r="G37" s="32"/>
      <c r="H37" s="32"/>
      <c r="I37" s="28">
        <v>30</v>
      </c>
      <c r="J37" s="28"/>
      <c r="K37" s="27">
        <f t="shared" si="0"/>
        <v>150</v>
      </c>
      <c r="L37" s="28"/>
      <c r="M37" s="28"/>
      <c r="N37" s="28"/>
      <c r="O37" s="28"/>
      <c r="P37" s="28"/>
    </row>
    <row r="38" spans="1:16" ht="31.5">
      <c r="A38" s="36" t="s">
        <v>85</v>
      </c>
      <c r="B38" s="45" t="s">
        <v>86</v>
      </c>
      <c r="C38" s="36" t="s">
        <v>81</v>
      </c>
      <c r="D38" s="23" t="s">
        <v>18</v>
      </c>
      <c r="E38" s="23">
        <v>5</v>
      </c>
      <c r="F38" s="31"/>
      <c r="G38" s="32"/>
      <c r="H38" s="32"/>
      <c r="I38" s="28">
        <v>15</v>
      </c>
      <c r="J38" s="28"/>
      <c r="K38" s="27">
        <f t="shared" si="0"/>
        <v>75</v>
      </c>
      <c r="L38" s="28"/>
      <c r="M38" s="28"/>
      <c r="N38" s="28"/>
      <c r="O38" s="28"/>
      <c r="P38" s="28"/>
    </row>
  </sheetData>
  <mergeCells count="7">
    <mergeCell ref="F1:K1"/>
    <mergeCell ref="L1:P1"/>
    <mergeCell ref="A1:A2"/>
    <mergeCell ref="B1:B2"/>
    <mergeCell ref="C1:C2"/>
    <mergeCell ref="D1:D2"/>
    <mergeCell ref="E1:E2"/>
  </mergeCells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Q37" sqref="Q37"/>
    </sheetView>
  </sheetViews>
  <sheetFormatPr defaultRowHeight="12.75"/>
  <sheetData>
    <row r="1" spans="1:18">
      <c r="A1" s="53" t="s">
        <v>88</v>
      </c>
      <c r="B1" s="53"/>
      <c r="C1" s="53"/>
      <c r="D1" s="53"/>
      <c r="E1" s="53"/>
      <c r="F1" s="53"/>
      <c r="G1" s="53"/>
      <c r="L1" s="53" t="s">
        <v>87</v>
      </c>
      <c r="M1" s="53"/>
      <c r="N1" s="53"/>
      <c r="O1" s="53"/>
      <c r="P1" s="53"/>
      <c r="Q1" s="53"/>
      <c r="R1" s="53"/>
    </row>
    <row r="2" spans="1:18">
      <c r="A2" s="54" t="s">
        <v>96</v>
      </c>
      <c r="B2" s="54"/>
      <c r="C2" s="54"/>
      <c r="D2" s="54"/>
      <c r="E2" s="54"/>
      <c r="F2" s="54"/>
      <c r="G2" s="54"/>
      <c r="L2" s="54" t="s">
        <v>103</v>
      </c>
      <c r="M2" s="54"/>
      <c r="N2" s="54"/>
      <c r="O2" s="54"/>
      <c r="P2" s="54"/>
      <c r="Q2" s="54"/>
      <c r="R2" s="54"/>
    </row>
    <row r="3" spans="1:18">
      <c r="A3" s="51" t="s">
        <v>89</v>
      </c>
      <c r="B3" s="51"/>
      <c r="C3" s="51" t="s">
        <v>91</v>
      </c>
      <c r="D3" s="51"/>
      <c r="E3" s="51" t="s">
        <v>93</v>
      </c>
      <c r="F3" s="51"/>
      <c r="G3" s="51"/>
      <c r="L3" s="51" t="s">
        <v>89</v>
      </c>
      <c r="M3" s="51"/>
      <c r="N3" s="51" t="s">
        <v>91</v>
      </c>
      <c r="O3" s="51"/>
      <c r="P3" s="51" t="s">
        <v>110</v>
      </c>
      <c r="Q3" s="51"/>
      <c r="R3" s="51"/>
    </row>
    <row r="4" spans="1:18">
      <c r="A4" s="51" t="s">
        <v>90</v>
      </c>
      <c r="B4" s="51"/>
      <c r="C4" s="51" t="s">
        <v>92</v>
      </c>
      <c r="D4" s="51"/>
      <c r="E4" s="51" t="s">
        <v>94</v>
      </c>
      <c r="F4" s="51"/>
      <c r="G4" s="51"/>
      <c r="L4" s="51" t="s">
        <v>104</v>
      </c>
      <c r="M4" s="51"/>
      <c r="N4" s="51" t="s">
        <v>91</v>
      </c>
      <c r="O4" s="51"/>
      <c r="P4" s="51" t="s">
        <v>111</v>
      </c>
      <c r="Q4" s="51"/>
      <c r="R4" s="51"/>
    </row>
    <row r="5" spans="1:18">
      <c r="A5" s="51" t="s">
        <v>134</v>
      </c>
      <c r="B5" s="51"/>
      <c r="C5" s="51" t="s">
        <v>91</v>
      </c>
      <c r="D5" s="51"/>
      <c r="E5" s="51" t="s">
        <v>95</v>
      </c>
      <c r="F5" s="51"/>
      <c r="G5" s="51"/>
      <c r="L5" s="51" t="s">
        <v>99</v>
      </c>
      <c r="M5" s="51"/>
      <c r="N5" s="51" t="s">
        <v>108</v>
      </c>
      <c r="O5" s="51"/>
      <c r="P5" s="51" t="s">
        <v>1</v>
      </c>
      <c r="Q5" s="51"/>
      <c r="R5" s="51"/>
    </row>
    <row r="6" spans="1:18">
      <c r="L6" s="51" t="s">
        <v>105</v>
      </c>
      <c r="M6" s="51"/>
      <c r="N6" s="51" t="s">
        <v>91</v>
      </c>
      <c r="O6" s="51"/>
      <c r="P6" s="51" t="s">
        <v>112</v>
      </c>
      <c r="Q6" s="51"/>
      <c r="R6" s="51"/>
    </row>
    <row r="7" spans="1:18">
      <c r="L7" s="51" t="s">
        <v>106</v>
      </c>
      <c r="M7" s="51"/>
      <c r="N7" s="51" t="s">
        <v>91</v>
      </c>
      <c r="O7" s="51"/>
      <c r="P7" s="51" t="s">
        <v>102</v>
      </c>
      <c r="Q7" s="51"/>
      <c r="R7" s="51"/>
    </row>
    <row r="8" spans="1:18">
      <c r="L8" s="51" t="s">
        <v>107</v>
      </c>
      <c r="M8" s="51"/>
      <c r="N8" s="51" t="s">
        <v>109</v>
      </c>
      <c r="O8" s="51"/>
      <c r="P8" s="51" t="s">
        <v>113</v>
      </c>
      <c r="Q8" s="51"/>
      <c r="R8" s="51"/>
    </row>
    <row r="9" spans="1:18">
      <c r="A9" s="53" t="s">
        <v>97</v>
      </c>
      <c r="B9" s="53"/>
      <c r="C9" s="53"/>
      <c r="D9" s="53"/>
      <c r="E9" s="53"/>
      <c r="F9" s="53"/>
      <c r="G9" s="53"/>
    </row>
    <row r="10" spans="1:18">
      <c r="A10" s="54" t="s">
        <v>98</v>
      </c>
      <c r="B10" s="54"/>
      <c r="C10" s="54"/>
      <c r="D10" s="54"/>
      <c r="E10" s="54"/>
      <c r="F10" s="54"/>
      <c r="G10" s="54"/>
    </row>
    <row r="11" spans="1:18">
      <c r="A11" s="51" t="s">
        <v>89</v>
      </c>
      <c r="B11" s="51"/>
      <c r="C11" s="51" t="s">
        <v>91</v>
      </c>
      <c r="D11" s="51"/>
      <c r="E11" s="51" t="s">
        <v>101</v>
      </c>
      <c r="F11" s="51"/>
      <c r="G11" s="51"/>
      <c r="L11" s="52"/>
      <c r="M11" s="52"/>
    </row>
    <row r="12" spans="1:18">
      <c r="A12" s="51" t="s">
        <v>99</v>
      </c>
      <c r="B12" s="51"/>
      <c r="C12" s="51" t="s">
        <v>100</v>
      </c>
      <c r="D12" s="51"/>
      <c r="E12" s="51" t="s">
        <v>102</v>
      </c>
      <c r="F12" s="51"/>
      <c r="G12" s="51"/>
    </row>
    <row r="13" spans="1:18">
      <c r="A13" s="55"/>
      <c r="B13" s="55"/>
      <c r="C13" s="52"/>
      <c r="D13" s="52"/>
      <c r="E13" s="52"/>
      <c r="F13" s="52"/>
      <c r="G13" s="52"/>
    </row>
    <row r="15" spans="1:18">
      <c r="A15" s="53" t="s">
        <v>114</v>
      </c>
      <c r="B15" s="53"/>
      <c r="C15" s="53"/>
      <c r="D15" s="53"/>
      <c r="E15" s="53"/>
      <c r="F15" s="53"/>
      <c r="G15" s="53"/>
      <c r="L15" s="53" t="s">
        <v>139</v>
      </c>
      <c r="M15" s="53"/>
      <c r="N15" s="53"/>
      <c r="O15" s="53"/>
      <c r="P15" s="53"/>
      <c r="Q15" s="53"/>
      <c r="R15" s="53"/>
    </row>
    <row r="16" spans="1:18">
      <c r="A16" s="54" t="s">
        <v>115</v>
      </c>
      <c r="B16" s="54"/>
      <c r="C16" s="54"/>
      <c r="D16" s="54"/>
      <c r="E16" s="54"/>
      <c r="F16" s="54"/>
      <c r="G16" s="54"/>
      <c r="L16" s="54" t="s">
        <v>131</v>
      </c>
      <c r="M16" s="54"/>
      <c r="N16" s="54"/>
      <c r="O16" s="54"/>
      <c r="P16" s="54"/>
      <c r="Q16" s="54"/>
      <c r="R16" s="54"/>
    </row>
    <row r="17" spans="1:18">
      <c r="A17" s="51" t="s">
        <v>89</v>
      </c>
      <c r="B17" s="51"/>
      <c r="C17" s="51" t="s">
        <v>91</v>
      </c>
      <c r="D17" s="51"/>
      <c r="E17" s="51" t="s">
        <v>123</v>
      </c>
      <c r="F17" s="51"/>
      <c r="G17" s="51"/>
      <c r="L17" s="51" t="s">
        <v>89</v>
      </c>
      <c r="M17" s="51"/>
      <c r="N17" s="51" t="s">
        <v>91</v>
      </c>
      <c r="O17" s="51"/>
      <c r="P17" s="51" t="s">
        <v>123</v>
      </c>
      <c r="Q17" s="51"/>
      <c r="R17" s="51"/>
    </row>
    <row r="18" spans="1:18">
      <c r="A18" s="51" t="s">
        <v>116</v>
      </c>
      <c r="B18" s="51"/>
      <c r="C18" s="51" t="s">
        <v>91</v>
      </c>
      <c r="D18" s="51"/>
      <c r="E18" s="51" t="s">
        <v>124</v>
      </c>
      <c r="F18" s="51"/>
      <c r="G18" s="51"/>
      <c r="L18" s="51" t="s">
        <v>116</v>
      </c>
      <c r="M18" s="51"/>
      <c r="N18" s="51" t="s">
        <v>91</v>
      </c>
      <c r="O18" s="51"/>
      <c r="P18" s="51" t="s">
        <v>124</v>
      </c>
      <c r="Q18" s="51"/>
      <c r="R18" s="51"/>
    </row>
    <row r="19" spans="1:18">
      <c r="A19" s="51" t="s">
        <v>117</v>
      </c>
      <c r="B19" s="51"/>
      <c r="C19" s="51" t="s">
        <v>109</v>
      </c>
      <c r="D19" s="51"/>
      <c r="E19" s="51" t="s">
        <v>125</v>
      </c>
      <c r="F19" s="51"/>
      <c r="G19" s="51"/>
      <c r="L19" s="51" t="s">
        <v>132</v>
      </c>
      <c r="M19" s="51"/>
      <c r="N19" s="51" t="s">
        <v>109</v>
      </c>
      <c r="O19" s="51"/>
      <c r="P19" s="51" t="s">
        <v>125</v>
      </c>
      <c r="Q19" s="51"/>
      <c r="R19" s="51"/>
    </row>
    <row r="20" spans="1:18">
      <c r="A20" s="51" t="s">
        <v>118</v>
      </c>
      <c r="B20" s="51"/>
      <c r="C20" s="51" t="s">
        <v>109</v>
      </c>
      <c r="D20" s="51"/>
      <c r="E20" s="51" t="s">
        <v>126</v>
      </c>
      <c r="F20" s="51"/>
      <c r="G20" s="51"/>
      <c r="L20" s="51" t="s">
        <v>119</v>
      </c>
      <c r="M20" s="51"/>
      <c r="N20" s="51" t="s">
        <v>109</v>
      </c>
      <c r="O20" s="51"/>
      <c r="P20" s="51" t="s">
        <v>126</v>
      </c>
      <c r="Q20" s="51"/>
      <c r="R20" s="51"/>
    </row>
    <row r="21" spans="1:18">
      <c r="A21" s="51" t="s">
        <v>119</v>
      </c>
      <c r="B21" s="51"/>
      <c r="C21" s="51" t="s">
        <v>109</v>
      </c>
      <c r="D21" s="51"/>
      <c r="E21" s="51" t="s">
        <v>127</v>
      </c>
      <c r="F21" s="51"/>
      <c r="G21" s="51"/>
      <c r="L21" s="51" t="s">
        <v>120</v>
      </c>
      <c r="M21" s="51"/>
      <c r="N21" s="51" t="s">
        <v>109</v>
      </c>
      <c r="O21" s="51"/>
      <c r="P21" s="51" t="s">
        <v>127</v>
      </c>
      <c r="Q21" s="51"/>
      <c r="R21" s="51"/>
    </row>
    <row r="22" spans="1:18">
      <c r="A22" s="51" t="s">
        <v>120</v>
      </c>
      <c r="B22" s="51"/>
      <c r="C22" s="51" t="s">
        <v>109</v>
      </c>
      <c r="D22" s="51"/>
      <c r="E22" s="51" t="s">
        <v>128</v>
      </c>
      <c r="F22" s="51"/>
      <c r="G22" s="51"/>
      <c r="L22" s="51" t="s">
        <v>121</v>
      </c>
      <c r="M22" s="51"/>
      <c r="N22" s="51" t="s">
        <v>109</v>
      </c>
      <c r="O22" s="51"/>
      <c r="P22" s="51" t="s">
        <v>128</v>
      </c>
      <c r="Q22" s="51"/>
      <c r="R22" s="51"/>
    </row>
    <row r="23" spans="1:18">
      <c r="A23" s="51" t="s">
        <v>121</v>
      </c>
      <c r="B23" s="51"/>
      <c r="C23" s="51" t="s">
        <v>109</v>
      </c>
      <c r="D23" s="51"/>
      <c r="E23" s="51" t="s">
        <v>129</v>
      </c>
      <c r="F23" s="51"/>
      <c r="G23" s="51"/>
      <c r="L23" s="51" t="s">
        <v>133</v>
      </c>
      <c r="M23" s="51"/>
      <c r="N23" s="51" t="s">
        <v>109</v>
      </c>
      <c r="O23" s="51"/>
      <c r="P23" s="51" t="s">
        <v>129</v>
      </c>
      <c r="Q23" s="51"/>
      <c r="R23" s="51"/>
    </row>
    <row r="24" spans="1:18">
      <c r="A24" s="51" t="s">
        <v>122</v>
      </c>
      <c r="B24" s="51"/>
      <c r="C24" s="51" t="s">
        <v>109</v>
      </c>
      <c r="D24" s="51"/>
      <c r="E24" s="51" t="s">
        <v>130</v>
      </c>
      <c r="F24" s="51"/>
      <c r="G24" s="51"/>
      <c r="L24" s="52"/>
      <c r="M24" s="52"/>
      <c r="N24" s="52"/>
      <c r="O24" s="52"/>
      <c r="P24" s="52"/>
      <c r="Q24" s="52"/>
      <c r="R24" s="52"/>
    </row>
    <row r="28" spans="1:18">
      <c r="A28" s="53" t="s">
        <v>135</v>
      </c>
      <c r="B28" s="53"/>
      <c r="C28" s="53"/>
      <c r="D28" s="53"/>
      <c r="E28" s="53"/>
      <c r="F28" s="53"/>
      <c r="G28" s="53"/>
    </row>
    <row r="29" spans="1:18">
      <c r="A29" s="54" t="s">
        <v>98</v>
      </c>
      <c r="B29" s="54"/>
      <c r="C29" s="54"/>
      <c r="D29" s="54"/>
      <c r="E29" s="54"/>
      <c r="F29" s="54"/>
      <c r="G29" s="54"/>
    </row>
    <row r="30" spans="1:18">
      <c r="A30" s="51" t="s">
        <v>89</v>
      </c>
      <c r="B30" s="51"/>
      <c r="C30" s="51" t="s">
        <v>91</v>
      </c>
      <c r="D30" s="51"/>
      <c r="E30" s="51" t="s">
        <v>137</v>
      </c>
      <c r="F30" s="51"/>
      <c r="G30" s="51"/>
    </row>
    <row r="31" spans="1:18">
      <c r="A31" s="51" t="s">
        <v>136</v>
      </c>
      <c r="B31" s="51"/>
      <c r="C31" s="51" t="s">
        <v>100</v>
      </c>
      <c r="D31" s="51"/>
      <c r="E31" s="51" t="s">
        <v>138</v>
      </c>
      <c r="F31" s="51"/>
      <c r="G31" s="51"/>
    </row>
  </sheetData>
  <mergeCells count="96">
    <mergeCell ref="A28:G28"/>
    <mergeCell ref="A29:G29"/>
    <mergeCell ref="A30:B30"/>
    <mergeCell ref="C30:D30"/>
    <mergeCell ref="E30:G30"/>
    <mergeCell ref="A31:B31"/>
    <mergeCell ref="C31:D31"/>
    <mergeCell ref="E31:G31"/>
    <mergeCell ref="L23:M23"/>
    <mergeCell ref="N23:O23"/>
    <mergeCell ref="P23:R23"/>
    <mergeCell ref="L21:M21"/>
    <mergeCell ref="N21:O21"/>
    <mergeCell ref="P21:R21"/>
    <mergeCell ref="L22:M22"/>
    <mergeCell ref="N22:O22"/>
    <mergeCell ref="P22:R22"/>
    <mergeCell ref="L19:M19"/>
    <mergeCell ref="N19:O19"/>
    <mergeCell ref="P19:R19"/>
    <mergeCell ref="L20:M20"/>
    <mergeCell ref="N20:O20"/>
    <mergeCell ref="P20:R20"/>
    <mergeCell ref="L15:R15"/>
    <mergeCell ref="L16:R16"/>
    <mergeCell ref="L17:M17"/>
    <mergeCell ref="N17:O17"/>
    <mergeCell ref="P17:R17"/>
    <mergeCell ref="L18:M18"/>
    <mergeCell ref="N18:O18"/>
    <mergeCell ref="P18:R18"/>
    <mergeCell ref="A23:B23"/>
    <mergeCell ref="A24:B24"/>
    <mergeCell ref="C23:D23"/>
    <mergeCell ref="C24:D24"/>
    <mergeCell ref="E23:G23"/>
    <mergeCell ref="E24:G24"/>
    <mergeCell ref="A21:B21"/>
    <mergeCell ref="C21:D21"/>
    <mergeCell ref="E21:G21"/>
    <mergeCell ref="A22:B22"/>
    <mergeCell ref="C22:D22"/>
    <mergeCell ref="E22:G22"/>
    <mergeCell ref="A19:B19"/>
    <mergeCell ref="C19:D19"/>
    <mergeCell ref="E19:G19"/>
    <mergeCell ref="A20:B20"/>
    <mergeCell ref="C20:D20"/>
    <mergeCell ref="E20:G20"/>
    <mergeCell ref="A15:G15"/>
    <mergeCell ref="A16:G16"/>
    <mergeCell ref="A17:B17"/>
    <mergeCell ref="C17:D17"/>
    <mergeCell ref="E17:G17"/>
    <mergeCell ref="A18:B18"/>
    <mergeCell ref="C18:D18"/>
    <mergeCell ref="E18:G18"/>
    <mergeCell ref="L8:M8"/>
    <mergeCell ref="N5:O5"/>
    <mergeCell ref="N6:O6"/>
    <mergeCell ref="N7:O7"/>
    <mergeCell ref="N8:O8"/>
    <mergeCell ref="P5:R5"/>
    <mergeCell ref="P6:R6"/>
    <mergeCell ref="P7:R7"/>
    <mergeCell ref="P8:R8"/>
    <mergeCell ref="L4:M4"/>
    <mergeCell ref="N4:O4"/>
    <mergeCell ref="P4:R4"/>
    <mergeCell ref="L5:M5"/>
    <mergeCell ref="L6:M6"/>
    <mergeCell ref="L7:M7"/>
    <mergeCell ref="L1:R1"/>
    <mergeCell ref="L2:R2"/>
    <mergeCell ref="L3:M3"/>
    <mergeCell ref="N3:O3"/>
    <mergeCell ref="P3:R3"/>
    <mergeCell ref="A9:G9"/>
    <mergeCell ref="A10:G10"/>
    <mergeCell ref="A11:B11"/>
    <mergeCell ref="C11:D11"/>
    <mergeCell ref="E11:G11"/>
    <mergeCell ref="A12:B12"/>
    <mergeCell ref="C12:D12"/>
    <mergeCell ref="E12:G12"/>
    <mergeCell ref="A2:G2"/>
    <mergeCell ref="A4:B4"/>
    <mergeCell ref="C5:D5"/>
    <mergeCell ref="E5:G5"/>
    <mergeCell ref="E4:G4"/>
    <mergeCell ref="C4:D4"/>
    <mergeCell ref="A5:B5"/>
    <mergeCell ref="A1:G1"/>
    <mergeCell ref="A3:B3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</dc:creator>
  <cp:lastModifiedBy>Genesis</cp:lastModifiedBy>
  <dcterms:created xsi:type="dcterms:W3CDTF">2026-03-20T06:36:56Z</dcterms:created>
  <dcterms:modified xsi:type="dcterms:W3CDTF">2026-03-22T19:03:59Z</dcterms:modified>
</cp:coreProperties>
</file>